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35" activeTab="3"/>
  </bookViews>
  <sheets>
    <sheet name="7-11 лет " sheetId="15" r:id="rId1"/>
    <sheet name="12 лет и старше " sheetId="16" r:id="rId2"/>
    <sheet name="ОВЗ" sheetId="35" r:id="rId3"/>
    <sheet name="Лагерь" sheetId="36" r:id="rId4"/>
  </sheets>
  <definedNames>
    <definedName name="_xlnm.Print_Area" localSheetId="1">'12 лет и старше '!$A$1:$H$423</definedName>
    <definedName name="_xlnm.Print_Area" localSheetId="0">'7-11 лет '!$A$1:$H$349</definedName>
    <definedName name="_xlnm.Print_Area" localSheetId="3">Лагерь!$A$1:$H$347</definedName>
    <definedName name="_xlnm.Print_Area" localSheetId="2">ОВЗ!$A$1:$H$254</definedName>
  </definedNames>
  <calcPr calcId="152511" concurrentCalc="0"/>
</workbook>
</file>

<file path=xl/calcChain.xml><?xml version="1.0" encoding="utf-8"?>
<calcChain xmlns="http://schemas.openxmlformats.org/spreadsheetml/2006/main">
  <c r="G333" i="36" l="1"/>
  <c r="G341" i="36"/>
  <c r="G345" i="36"/>
  <c r="G346" i="36"/>
  <c r="F333" i="36"/>
  <c r="F341" i="36"/>
  <c r="F345" i="36"/>
  <c r="F346" i="36"/>
  <c r="E333" i="36"/>
  <c r="E341" i="36"/>
  <c r="E345" i="36"/>
  <c r="E346" i="36"/>
  <c r="D333" i="36"/>
  <c r="D341" i="36"/>
  <c r="D345" i="36"/>
  <c r="D346" i="36"/>
  <c r="G298" i="36"/>
  <c r="G307" i="36"/>
  <c r="G311" i="36"/>
  <c r="G312" i="36"/>
  <c r="F298" i="36"/>
  <c r="F307" i="36"/>
  <c r="F311" i="36"/>
  <c r="F312" i="36"/>
  <c r="E298" i="36"/>
  <c r="E307" i="36"/>
  <c r="E311" i="36"/>
  <c r="E312" i="36"/>
  <c r="D298" i="36"/>
  <c r="D307" i="36"/>
  <c r="D311" i="36"/>
  <c r="D312" i="36"/>
  <c r="G262" i="36"/>
  <c r="G272" i="36"/>
  <c r="G276" i="36"/>
  <c r="G277" i="36"/>
  <c r="F262" i="36"/>
  <c r="F272" i="36"/>
  <c r="F276" i="36"/>
  <c r="F277" i="36"/>
  <c r="E262" i="36"/>
  <c r="E272" i="36"/>
  <c r="E276" i="36"/>
  <c r="E277" i="36"/>
  <c r="D262" i="36"/>
  <c r="D272" i="36"/>
  <c r="D276" i="36"/>
  <c r="D277" i="36"/>
  <c r="G229" i="36"/>
  <c r="G237" i="36"/>
  <c r="G241" i="36"/>
  <c r="G242" i="36"/>
  <c r="F229" i="36"/>
  <c r="F237" i="36"/>
  <c r="F241" i="36"/>
  <c r="F242" i="36"/>
  <c r="E229" i="36"/>
  <c r="E237" i="36"/>
  <c r="E241" i="36"/>
  <c r="E242" i="36"/>
  <c r="D229" i="36"/>
  <c r="D237" i="36"/>
  <c r="D241" i="36"/>
  <c r="D242" i="36"/>
  <c r="G194" i="36"/>
  <c r="G203" i="36"/>
  <c r="G207" i="36"/>
  <c r="G208" i="36"/>
  <c r="F194" i="36"/>
  <c r="F203" i="36"/>
  <c r="F207" i="36"/>
  <c r="F208" i="36"/>
  <c r="E194" i="36"/>
  <c r="E203" i="36"/>
  <c r="E207" i="36"/>
  <c r="E208" i="36"/>
  <c r="D194" i="36"/>
  <c r="D203" i="36"/>
  <c r="D207" i="36"/>
  <c r="D208" i="36"/>
  <c r="G162" i="36"/>
  <c r="G171" i="36"/>
  <c r="G175" i="36"/>
  <c r="G176" i="36"/>
  <c r="F162" i="36"/>
  <c r="F171" i="36"/>
  <c r="F175" i="36"/>
  <c r="F176" i="36"/>
  <c r="E162" i="36"/>
  <c r="E171" i="36"/>
  <c r="E175" i="36"/>
  <c r="E176" i="36"/>
  <c r="D162" i="36"/>
  <c r="D171" i="36"/>
  <c r="D175" i="36"/>
  <c r="D176" i="36"/>
  <c r="G125" i="36"/>
  <c r="G134" i="36"/>
  <c r="G138" i="36"/>
  <c r="G139" i="36"/>
  <c r="F125" i="36"/>
  <c r="F134" i="36"/>
  <c r="F138" i="36"/>
  <c r="F139" i="36"/>
  <c r="E125" i="36"/>
  <c r="E134" i="36"/>
  <c r="E138" i="36"/>
  <c r="E139" i="36"/>
  <c r="D125" i="36"/>
  <c r="D134" i="36"/>
  <c r="D138" i="36"/>
  <c r="D139" i="36"/>
  <c r="G92" i="36"/>
  <c r="G100" i="36"/>
  <c r="G104" i="36"/>
  <c r="G105" i="36"/>
  <c r="F92" i="36"/>
  <c r="F100" i="36"/>
  <c r="F104" i="36"/>
  <c r="F105" i="36"/>
  <c r="E92" i="36"/>
  <c r="E100" i="36"/>
  <c r="E104" i="36"/>
  <c r="E105" i="36"/>
  <c r="D92" i="36"/>
  <c r="D100" i="36"/>
  <c r="D104" i="36"/>
  <c r="D105" i="36"/>
  <c r="G56" i="36"/>
  <c r="G66" i="36"/>
  <c r="G70" i="36"/>
  <c r="G71" i="36"/>
  <c r="F56" i="36"/>
  <c r="F66" i="36"/>
  <c r="F70" i="36"/>
  <c r="F71" i="36"/>
  <c r="E56" i="36"/>
  <c r="E66" i="36"/>
  <c r="E70" i="36"/>
  <c r="E71" i="36"/>
  <c r="D56" i="36"/>
  <c r="D66" i="36"/>
  <c r="D70" i="36"/>
  <c r="D71" i="36"/>
  <c r="G22" i="36"/>
  <c r="G31" i="36"/>
  <c r="G35" i="36"/>
  <c r="G36" i="36"/>
  <c r="F22" i="36"/>
  <c r="F31" i="36"/>
  <c r="F35" i="36"/>
  <c r="F36" i="36"/>
  <c r="E22" i="36"/>
  <c r="E31" i="36"/>
  <c r="E35" i="36"/>
  <c r="E36" i="36"/>
  <c r="D22" i="36"/>
  <c r="D31" i="36"/>
  <c r="D35" i="36"/>
  <c r="D36" i="36"/>
  <c r="E106" i="16"/>
  <c r="F106" i="16"/>
  <c r="G106" i="16"/>
  <c r="D106" i="16"/>
  <c r="E94" i="16"/>
  <c r="F94" i="16"/>
  <c r="G94" i="16"/>
  <c r="D94" i="16"/>
  <c r="E92" i="15"/>
  <c r="F92" i="15"/>
  <c r="G92" i="15"/>
  <c r="D92" i="15"/>
  <c r="G254" i="35"/>
  <c r="F254" i="35"/>
  <c r="E254" i="35"/>
  <c r="D254" i="35"/>
  <c r="E233" i="35"/>
  <c r="F233" i="35"/>
  <c r="G233" i="35"/>
  <c r="D233" i="35"/>
  <c r="E149" i="35"/>
  <c r="F149" i="35"/>
  <c r="G149" i="35"/>
  <c r="D149" i="35"/>
  <c r="E65" i="35"/>
  <c r="F65" i="35"/>
  <c r="G65" i="35"/>
  <c r="D65" i="35"/>
  <c r="E389" i="16"/>
  <c r="F389" i="16"/>
  <c r="G389" i="16"/>
  <c r="D389" i="16"/>
  <c r="E378" i="16"/>
  <c r="F378" i="16"/>
  <c r="G378" i="16"/>
  <c r="D378" i="16"/>
  <c r="E245" i="16"/>
  <c r="F245" i="16"/>
  <c r="G245" i="16"/>
  <c r="D245" i="16"/>
  <c r="E234" i="16"/>
  <c r="F234" i="16"/>
  <c r="G234" i="16"/>
  <c r="D234" i="16"/>
  <c r="E177" i="16"/>
  <c r="F177" i="16"/>
  <c r="G177" i="16"/>
  <c r="D177" i="16"/>
  <c r="E166" i="16"/>
  <c r="F166" i="16"/>
  <c r="G166" i="16"/>
  <c r="D166" i="16"/>
  <c r="E349" i="15"/>
  <c r="F349" i="15"/>
  <c r="D349" i="15"/>
  <c r="E337" i="15"/>
  <c r="F337" i="15"/>
  <c r="D337" i="15"/>
  <c r="E277" i="15"/>
  <c r="F277" i="15"/>
  <c r="D277" i="15"/>
  <c r="E266" i="15"/>
  <c r="F266" i="15"/>
  <c r="D266" i="15"/>
  <c r="E207" i="15"/>
  <c r="F207" i="15"/>
  <c r="D207" i="15"/>
  <c r="E173" i="15"/>
  <c r="F173" i="15"/>
  <c r="D173" i="15"/>
  <c r="E57" i="15"/>
  <c r="F57" i="15"/>
  <c r="G57" i="15"/>
  <c r="E34" i="15"/>
  <c r="F34" i="15"/>
  <c r="E23" i="15"/>
  <c r="F23" i="15"/>
  <c r="G23" i="15"/>
  <c r="G211" i="35"/>
  <c r="F211" i="35"/>
  <c r="E211" i="35"/>
  <c r="D211" i="35"/>
  <c r="G170" i="35"/>
  <c r="F170" i="35"/>
  <c r="E170" i="35"/>
  <c r="D170" i="35"/>
  <c r="G127" i="35"/>
  <c r="F127" i="35"/>
  <c r="E127" i="35"/>
  <c r="D127" i="35"/>
  <c r="G85" i="35"/>
  <c r="F85" i="35"/>
  <c r="E85" i="35"/>
  <c r="D85" i="35"/>
  <c r="G43" i="35"/>
  <c r="F43" i="35"/>
  <c r="E43" i="35"/>
  <c r="D43" i="35"/>
  <c r="G22" i="35"/>
  <c r="F22" i="35"/>
  <c r="E22" i="35"/>
  <c r="D22" i="35"/>
  <c r="G422" i="16"/>
  <c r="F422" i="16"/>
  <c r="E422" i="16"/>
  <c r="D422" i="16"/>
  <c r="G412" i="16"/>
  <c r="F412" i="16"/>
  <c r="E412" i="16"/>
  <c r="D412" i="16"/>
  <c r="G355" i="16"/>
  <c r="F355" i="16"/>
  <c r="E355" i="16"/>
  <c r="D355" i="16"/>
  <c r="G343" i="16"/>
  <c r="F343" i="16"/>
  <c r="E343" i="16"/>
  <c r="D343" i="16"/>
  <c r="G317" i="16"/>
  <c r="F317" i="16"/>
  <c r="E317" i="16"/>
  <c r="D317" i="16"/>
  <c r="G306" i="16"/>
  <c r="F306" i="16"/>
  <c r="E306" i="16"/>
  <c r="D306" i="16"/>
  <c r="G282" i="16"/>
  <c r="F282" i="16"/>
  <c r="E282" i="16"/>
  <c r="D282" i="16"/>
  <c r="G270" i="16"/>
  <c r="F270" i="16"/>
  <c r="E270" i="16"/>
  <c r="D270" i="16"/>
  <c r="G210" i="16"/>
  <c r="F210" i="16"/>
  <c r="E210" i="16"/>
  <c r="D210" i="16"/>
  <c r="G200" i="16"/>
  <c r="F200" i="16"/>
  <c r="E200" i="16"/>
  <c r="D200" i="16"/>
  <c r="G141" i="16"/>
  <c r="F141" i="16"/>
  <c r="E141" i="16"/>
  <c r="D141" i="16"/>
  <c r="G130" i="16"/>
  <c r="F130" i="16"/>
  <c r="E130" i="16"/>
  <c r="D130" i="16"/>
  <c r="G69" i="16"/>
  <c r="F69" i="16"/>
  <c r="E69" i="16"/>
  <c r="D69" i="16"/>
  <c r="G58" i="16"/>
  <c r="F58" i="16"/>
  <c r="E58" i="16"/>
  <c r="D58" i="16"/>
  <c r="G34" i="16"/>
  <c r="F34" i="16"/>
  <c r="E34" i="16"/>
  <c r="D34" i="16"/>
  <c r="G23" i="16"/>
  <c r="F23" i="16"/>
  <c r="E23" i="16"/>
  <c r="D23" i="16"/>
  <c r="G349" i="15"/>
  <c r="G337" i="15"/>
  <c r="F314" i="15"/>
  <c r="E314" i="15"/>
  <c r="D314" i="15"/>
  <c r="G314" i="15"/>
  <c r="F301" i="15"/>
  <c r="E301" i="15"/>
  <c r="D301" i="15"/>
  <c r="G301" i="15"/>
  <c r="G277" i="15"/>
  <c r="G266" i="15"/>
  <c r="F243" i="15"/>
  <c r="E243" i="15"/>
  <c r="D243" i="15"/>
  <c r="G243" i="15"/>
  <c r="F231" i="15"/>
  <c r="E231" i="15"/>
  <c r="D231" i="15"/>
  <c r="G231" i="15"/>
  <c r="G207" i="15"/>
  <c r="F196" i="15"/>
  <c r="E196" i="15"/>
  <c r="D196" i="15"/>
  <c r="G196" i="15"/>
  <c r="G173" i="15"/>
  <c r="F161" i="15"/>
  <c r="E161" i="15"/>
  <c r="D161" i="15"/>
  <c r="G161" i="15"/>
  <c r="F138" i="15"/>
  <c r="E138" i="15"/>
  <c r="D138" i="15"/>
  <c r="G138" i="15"/>
  <c r="F127" i="15"/>
  <c r="E127" i="15"/>
  <c r="D127" i="15"/>
  <c r="G127" i="15"/>
  <c r="F104" i="15"/>
  <c r="E104" i="15"/>
  <c r="D104" i="15"/>
  <c r="G104" i="15"/>
  <c r="F68" i="15"/>
  <c r="E68" i="15"/>
  <c r="D68" i="15"/>
  <c r="G68" i="15"/>
  <c r="D57" i="15"/>
  <c r="D34" i="15"/>
  <c r="G34" i="15"/>
  <c r="D23" i="15"/>
</calcChain>
</file>

<file path=xl/sharedStrings.xml><?xml version="1.0" encoding="utf-8"?>
<sst xmlns="http://schemas.openxmlformats.org/spreadsheetml/2006/main" count="2309" uniqueCount="176">
  <si>
    <t>Утверждаю</t>
  </si>
  <si>
    <t>Согласовано</t>
  </si>
  <si>
    <t xml:space="preserve">Директор ООО </t>
  </si>
  <si>
    <t>"Новая Система Услуг"</t>
  </si>
  <si>
    <t xml:space="preserve"> </t>
  </si>
  <si>
    <t>_______________</t>
  </si>
  <si>
    <t xml:space="preserve">         (подпись)</t>
  </si>
  <si>
    <t xml:space="preserve">               М.П.</t>
  </si>
  <si>
    <t xml:space="preserve">Понедельник  1 неделя 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</si>
  <si>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</si>
  <si>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</si>
  <si>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</si>
  <si>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</si>
  <si>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</si>
  <si>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</si>
  <si>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</si>
  <si>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</si>
  <si>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</si>
  <si>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Котлеты куриные рубленые</t>
  </si>
  <si>
    <t>Сок фруктовый</t>
  </si>
  <si>
    <t>ПР</t>
  </si>
  <si>
    <t>Хлеб ржаной</t>
  </si>
  <si>
    <t xml:space="preserve">Итого </t>
  </si>
  <si>
    <t xml:space="preserve">Вторник  1 неделя </t>
  </si>
  <si>
    <t>Хлеб пшеничный</t>
  </si>
  <si>
    <t xml:space="preserve">Среда  1 неделя </t>
  </si>
  <si>
    <t>Компот из смеси сухофруктов</t>
  </si>
  <si>
    <t xml:space="preserve">Четверг  1 неделя </t>
  </si>
  <si>
    <t>Фирменное  блюдо</t>
  </si>
  <si>
    <t xml:space="preserve">Пятница  1 неделя </t>
  </si>
  <si>
    <t>Котлеты домашние</t>
  </si>
  <si>
    <t xml:space="preserve">Понедельник  2 неделя </t>
  </si>
  <si>
    <t>Каша гречневая рассыпчатая</t>
  </si>
  <si>
    <t xml:space="preserve">Вторник  2 неделя </t>
  </si>
  <si>
    <t>Чай с сахаром</t>
  </si>
  <si>
    <t>Запеканка из творога с молоком сгущёным</t>
  </si>
  <si>
    <t xml:space="preserve">Среда  2 неделя </t>
  </si>
  <si>
    <t xml:space="preserve">Четверг  2 неделя </t>
  </si>
  <si>
    <t xml:space="preserve">Пятница 2 неделя </t>
  </si>
  <si>
    <t>54-1г-2020</t>
  </si>
  <si>
    <t>54-11г-2020</t>
  </si>
  <si>
    <t>Картофельное пюре</t>
  </si>
  <si>
    <t>54-4г-2020</t>
  </si>
  <si>
    <t>54-2гн-2020</t>
  </si>
  <si>
    <t>54-1хн-2020</t>
  </si>
  <si>
    <t>Рассольник  Ленинградский</t>
  </si>
  <si>
    <t>Комплексный завтрак</t>
  </si>
  <si>
    <t>Комплексный обед</t>
  </si>
  <si>
    <t>Гренки из пшеничного хлеба</t>
  </si>
  <si>
    <t>Щи из свежей капусты с картофелем</t>
  </si>
  <si>
    <t>Суп картофельный с макаронными изделиями</t>
  </si>
  <si>
    <t>Борщ с капустой и картофелем</t>
  </si>
  <si>
    <t>Суп-лапша домашняя</t>
  </si>
  <si>
    <t xml:space="preserve">    __________________________</t>
  </si>
  <si>
    <t xml:space="preserve">    _______________________</t>
  </si>
  <si>
    <t xml:space="preserve">Суббота 2 неделя </t>
  </si>
  <si>
    <t>Комплексный обед с супом</t>
  </si>
  <si>
    <t>Комплексный обед без супа</t>
  </si>
  <si>
    <t xml:space="preserve">Суббота  1 неделя </t>
  </si>
  <si>
    <t xml:space="preserve">Понедельник 2 неделя </t>
  </si>
  <si>
    <t xml:space="preserve">Вторник 2 неделя </t>
  </si>
  <si>
    <t xml:space="preserve">Среда 2 неделя </t>
  </si>
  <si>
    <t xml:space="preserve">Четверг 2 неделя </t>
  </si>
  <si>
    <t>Комплексный без супа</t>
  </si>
  <si>
    <t>Цена комплексного обеда  с супом 100 руб</t>
  </si>
  <si>
    <t>Цена комплексного обеда без супа 90 руб</t>
  </si>
  <si>
    <t>Компот из свежих ягод</t>
  </si>
  <si>
    <t>Комплексный полдник</t>
  </si>
  <si>
    <t xml:space="preserve">        Меню для организации дополнительного  питания детей с ОВЗ на 2022-2023 г</t>
  </si>
  <si>
    <t>Понедельник  1 неделя</t>
  </si>
  <si>
    <t>Азу (мясо тушеное с овощами)</t>
  </si>
  <si>
    <t>Курица запеченная</t>
  </si>
  <si>
    <t>50/30</t>
  </si>
  <si>
    <t>60 (50/10)</t>
  </si>
  <si>
    <t>Пельмени отварные</t>
  </si>
  <si>
    <t>80 (70/10)</t>
  </si>
  <si>
    <t>Фрукты свежие (яблоко)</t>
  </si>
  <si>
    <t>А.С. Павлов</t>
  </si>
  <si>
    <t xml:space="preserve">        Меню для организации питания учащихся с 7 до 11 лет на 2023-2024 год</t>
  </si>
  <si>
    <t>Макароны отварные</t>
  </si>
  <si>
    <t>54-8с-2020</t>
  </si>
  <si>
    <t>Суп картофельный с горохом</t>
  </si>
  <si>
    <t>Плов</t>
  </si>
  <si>
    <t>Чай с сахаром и лимоном</t>
  </si>
  <si>
    <t>428/ ПР</t>
  </si>
  <si>
    <t>Булочка школьная/Мучное изделие</t>
  </si>
  <si>
    <t>54-9с-2020</t>
  </si>
  <si>
    <t>Суп картофельный с фасолью</t>
  </si>
  <si>
    <t>54-7с-2020</t>
  </si>
  <si>
    <t xml:space="preserve">        Меню для организации питания учащихся 12 лет и старше на 2023-2024 год</t>
  </si>
  <si>
    <t xml:space="preserve">        Меню для организации дополнительного  питания детей с ОВЗ на 2023-2024 г</t>
  </si>
  <si>
    <t>Мучное изделие</t>
  </si>
  <si>
    <t>Компот из свежих плодов (из яблок)</t>
  </si>
  <si>
    <t>Мясо тушеное</t>
  </si>
  <si>
    <t>Гуляш из куриного филе</t>
  </si>
  <si>
    <t>54-6г-2020</t>
  </si>
  <si>
    <t xml:space="preserve">Рис отварной </t>
  </si>
  <si>
    <t>428/ПР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</si>
  <si>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</si>
  <si>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</si>
  <si>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Жаркое- по домашнему</t>
  </si>
  <si>
    <t>Фрукты свежие (апельсин)</t>
  </si>
  <si>
    <t xml:space="preserve"> Меню для организации питания детей в пришкольном лагере с дневным прибыванием  г.Тамбова</t>
  </si>
  <si>
    <t>Директор:____________________</t>
  </si>
  <si>
    <t>Завтрак</t>
  </si>
  <si>
    <t>Энергетическая ценность (ккал)</t>
  </si>
  <si>
    <t>Каша вязкая молочная из риса</t>
  </si>
  <si>
    <t>Кондитерское изделие (чоко-пай)</t>
  </si>
  <si>
    <t>Итого за завтрак</t>
  </si>
  <si>
    <t>Обед</t>
  </si>
  <si>
    <t xml:space="preserve">Овощи свежие (огурцы/помидоры)           </t>
  </si>
  <si>
    <t>Макаронные изделия отварные с маслом</t>
  </si>
  <si>
    <t>Итого за обед</t>
  </si>
  <si>
    <t>Полдник</t>
  </si>
  <si>
    <t>Йогурт в индивидуальной упаковке</t>
  </si>
  <si>
    <t>Булочка школьная/кондитерское изделие</t>
  </si>
  <si>
    <t>Итого за полдник</t>
  </si>
  <si>
    <t>160/140</t>
  </si>
  <si>
    <t>Всего за день</t>
  </si>
  <si>
    <t>1410/1390</t>
  </si>
  <si>
    <t>___________________________</t>
  </si>
  <si>
    <t>Директор___________________</t>
  </si>
  <si>
    <t>_____________________________</t>
  </si>
  <si>
    <t>Вторник  1 неделя</t>
  </si>
  <si>
    <t>Запеканка из творога</t>
  </si>
  <si>
    <t>Молоко сгущенное с сахаром</t>
  </si>
  <si>
    <t>54-21гн-2020</t>
  </si>
  <si>
    <t>Какао с молоком</t>
  </si>
  <si>
    <t>Суп картофельный с бобовыми (гороховый)</t>
  </si>
  <si>
    <t>279, 331</t>
  </si>
  <si>
    <t>Тефтели в томатно-сметанном соусе</t>
  </si>
  <si>
    <t>80/30</t>
  </si>
  <si>
    <t>Сок фруктовый в индивидуальной упаковке</t>
  </si>
  <si>
    <t>772/ПР</t>
  </si>
  <si>
    <t>Булочка с маком/кондитерское изделие</t>
  </si>
  <si>
    <t>250/230</t>
  </si>
  <si>
    <t>1390/1370</t>
  </si>
  <si>
    <t>____________________________</t>
  </si>
  <si>
    <t>Директор____________________</t>
  </si>
  <si>
    <t>Среда  1 неделя</t>
  </si>
  <si>
    <t>Каша вязкая молочная из хлопьев овсяных "Геркулес"</t>
  </si>
  <si>
    <t>Масло (порциями)</t>
  </si>
  <si>
    <t xml:space="preserve">Плов </t>
  </si>
  <si>
    <t>415/ПР</t>
  </si>
  <si>
    <t>Крендель сахарный/кондитерское изделие</t>
  </si>
  <si>
    <t>1460/1440</t>
  </si>
  <si>
    <t>Четверг  1 неделя</t>
  </si>
  <si>
    <t>Омлет натуральный</t>
  </si>
  <si>
    <t>Сыр (порциями)</t>
  </si>
  <si>
    <t>Кофейный напиток с молоком</t>
  </si>
  <si>
    <t>Фрикадельки из кур</t>
  </si>
  <si>
    <t>1425/1405</t>
  </si>
  <si>
    <t>__________________________</t>
  </si>
  <si>
    <t>Директор__________________</t>
  </si>
  <si>
    <t>Пятница  1 неделя</t>
  </si>
  <si>
    <t>Каша вязкая молочная из риса и пшена</t>
  </si>
  <si>
    <t>Фрукты свежие (апельсин/мандарин)</t>
  </si>
  <si>
    <t>1525/1505</t>
  </si>
  <si>
    <t>Понедельник  2 неделя</t>
  </si>
  <si>
    <t xml:space="preserve">Каша вязкая молочная из пшенной крупы </t>
  </si>
  <si>
    <t xml:space="preserve">Котлеты домашние </t>
  </si>
  <si>
    <t>1475/1455</t>
  </si>
  <si>
    <t>_________________________</t>
  </si>
  <si>
    <t>Директор_________________</t>
  </si>
  <si>
    <t>Вторник  2 неделя</t>
  </si>
  <si>
    <t xml:space="preserve">Кисель плодово-ягодный </t>
  </si>
  <si>
    <t>Фрукты свежие (банан)</t>
  </si>
  <si>
    <t>Рагу из свинины</t>
  </si>
  <si>
    <t>Среда  2 неделя</t>
  </si>
  <si>
    <t>Четверг  2 неделя</t>
  </si>
  <si>
    <t>Кондитерское изделие(чоко пай)</t>
  </si>
  <si>
    <t>1345/1325</t>
  </si>
  <si>
    <t>Пятница 2 неделя</t>
  </si>
  <si>
    <t>1550/1530</t>
  </si>
  <si>
    <t>МАОУ "СОШ №24"</t>
  </si>
  <si>
    <t>Директор А.А. Балдин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</si>
</sst>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i/>
      <sz val="14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sz val="14"/>
      <color rgb="FF1C1C1C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361">
    <xf numFmtId="0" fontId="0" fillId="0" borderId="0" xfId="0"/>
    <xf numFmtId="0" fontId="3" fillId="2" borderId="0" xfId="0" applyFont="1" applyFill="1"/>
    <xf numFmtId="49" fontId="3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wrapText="1"/>
    </xf>
    <xf numFmtId="49" fontId="4" fillId="2" borderId="0" xfId="0" applyNumberFormat="1" applyFont="1" applyFill="1"/>
    <xf numFmtId="0" fontId="3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4" fillId="2" borderId="12" xfId="0" applyFont="1" applyFill="1" applyBorder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/>
    <xf numFmtId="0" fontId="9" fillId="0" borderId="0" xfId="0" applyFont="1"/>
    <xf numFmtId="0" fontId="10" fillId="2" borderId="0" xfId="0" applyFont="1" applyFill="1" applyAlignment="1">
      <alignment vertical="top"/>
    </xf>
    <xf numFmtId="0" fontId="10" fillId="2" borderId="0" xfId="0" applyFont="1" applyFill="1" applyAlignment="1"/>
    <xf numFmtId="49" fontId="9" fillId="2" borderId="0" xfId="0" applyNumberFormat="1" applyFont="1" applyFill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/>
    <xf numFmtId="0" fontId="12" fillId="2" borderId="2" xfId="0" applyFont="1" applyFill="1" applyBorder="1" applyAlignment="1">
      <alignment horizontal="right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/>
    </xf>
    <xf numFmtId="164" fontId="12" fillId="2" borderId="7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12" fillId="2" borderId="2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/>
    <xf numFmtId="164" fontId="14" fillId="3" borderId="4" xfId="1" applyFont="1" applyFill="1" applyBorder="1" applyAlignment="1" applyProtection="1">
      <alignment vertical="center"/>
    </xf>
    <xf numFmtId="164" fontId="14" fillId="3" borderId="1" xfId="1" applyFont="1" applyFill="1" applyBorder="1" applyAlignment="1" applyProtection="1">
      <alignment vertical="center"/>
    </xf>
    <xf numFmtId="0" fontId="4" fillId="2" borderId="24" xfId="0" applyFont="1" applyFill="1" applyBorder="1"/>
    <xf numFmtId="0" fontId="4" fillId="2" borderId="3" xfId="0" applyFont="1" applyFill="1" applyBorder="1"/>
    <xf numFmtId="1" fontId="14" fillId="0" borderId="8" xfId="2" applyNumberFormat="1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vertical="center" wrapText="1"/>
    </xf>
    <xf numFmtId="0" fontId="14" fillId="0" borderId="8" xfId="2" applyFont="1" applyFill="1" applyBorder="1" applyAlignment="1">
      <alignment horizontal="center" vertical="center" wrapText="1"/>
    </xf>
    <xf numFmtId="164" fontId="14" fillId="0" borderId="8" xfId="1" applyFont="1" applyFill="1" applyBorder="1" applyAlignment="1">
      <alignment horizontal="right" vertical="center" wrapText="1"/>
    </xf>
    <xf numFmtId="164" fontId="14" fillId="0" borderId="4" xfId="1" applyFont="1" applyFill="1" applyBorder="1" applyAlignment="1">
      <alignment vertical="center"/>
    </xf>
    <xf numFmtId="164" fontId="14" fillId="4" borderId="4" xfId="1" applyFont="1" applyFill="1" applyBorder="1" applyAlignment="1">
      <alignment vertical="center"/>
    </xf>
    <xf numFmtId="164" fontId="14" fillId="4" borderId="4" xfId="1" applyFont="1" applyFill="1" applyBorder="1" applyAlignment="1">
      <alignment horizontal="center" vertical="center" wrapText="1"/>
    </xf>
    <xf numFmtId="164" fontId="14" fillId="4" borderId="4" xfId="1" applyFont="1" applyFill="1" applyBorder="1" applyAlignment="1">
      <alignment vertical="center" wrapText="1"/>
    </xf>
    <xf numFmtId="0" fontId="14" fillId="4" borderId="4" xfId="1" applyNumberFormat="1" applyFont="1" applyFill="1" applyBorder="1" applyAlignment="1">
      <alignment horizontal="center" vertical="center" wrapText="1"/>
    </xf>
    <xf numFmtId="164" fontId="14" fillId="4" borderId="4" xfId="1" applyFont="1" applyFill="1" applyBorder="1" applyAlignment="1">
      <alignment horizontal="right" vertical="center" wrapText="1"/>
    </xf>
    <xf numFmtId="164" fontId="14" fillId="4" borderId="4" xfId="1" applyFont="1" applyFill="1" applyBorder="1" applyAlignment="1"/>
    <xf numFmtId="0" fontId="14" fillId="0" borderId="4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vertical="center" wrapText="1"/>
    </xf>
    <xf numFmtId="0" fontId="14" fillId="0" borderId="4" xfId="2" applyNumberFormat="1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right" vertical="center" wrapText="1"/>
    </xf>
    <xf numFmtId="0" fontId="14" fillId="0" borderId="4" xfId="2" applyFont="1" applyFill="1" applyBorder="1" applyAlignment="1">
      <alignment vertical="center"/>
    </xf>
    <xf numFmtId="0" fontId="14" fillId="4" borderId="4" xfId="2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4" fillId="0" borderId="5" xfId="0" applyFont="1" applyFill="1" applyBorder="1" applyAlignment="1">
      <alignment horizontal="right" vertical="center" wrapText="1"/>
    </xf>
    <xf numFmtId="0" fontId="4" fillId="0" borderId="5" xfId="0" applyFont="1" applyFill="1" applyBorder="1"/>
    <xf numFmtId="0" fontId="14" fillId="0" borderId="0" xfId="2" applyFont="1" applyFill="1" applyAlignment="1"/>
    <xf numFmtId="0" fontId="14" fillId="0" borderId="4" xfId="2" applyFont="1" applyFill="1" applyBorder="1" applyAlignment="1"/>
    <xf numFmtId="0" fontId="14" fillId="4" borderId="4" xfId="2" applyFont="1" applyFill="1" applyBorder="1" applyAlignment="1"/>
    <xf numFmtId="0" fontId="14" fillId="4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4" xfId="0" applyFont="1" applyFill="1" applyBorder="1"/>
    <xf numFmtId="164" fontId="14" fillId="0" borderId="4" xfId="1" applyFont="1" applyFill="1" applyBorder="1" applyAlignment="1">
      <alignment horizontal="center" vertical="center" wrapText="1"/>
    </xf>
    <xf numFmtId="164" fontId="14" fillId="0" borderId="4" xfId="1" applyFont="1" applyFill="1" applyBorder="1" applyAlignment="1">
      <alignment vertical="center" wrapText="1"/>
    </xf>
    <xf numFmtId="164" fontId="14" fillId="0" borderId="4" xfId="1" applyFont="1" applyFill="1" applyBorder="1" applyAlignment="1">
      <alignment horizontal="right" vertical="center" wrapText="1"/>
    </xf>
    <xf numFmtId="164" fontId="14" fillId="0" borderId="4" xfId="1" applyFont="1" applyFill="1" applyBorder="1" applyAlignment="1"/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right" vertical="center" wrapText="1"/>
    </xf>
    <xf numFmtId="0" fontId="14" fillId="0" borderId="17" xfId="2" applyFont="1" applyFill="1" applyBorder="1" applyAlignment="1"/>
    <xf numFmtId="0" fontId="14" fillId="4" borderId="17" xfId="2" applyFont="1" applyFill="1" applyBorder="1" applyAlignment="1"/>
    <xf numFmtId="164" fontId="14" fillId="0" borderId="17" xfId="1" applyFont="1" applyFill="1" applyBorder="1" applyAlignment="1">
      <alignment horizontal="right" vertical="center" wrapText="1"/>
    </xf>
    <xf numFmtId="164" fontId="14" fillId="0" borderId="17" xfId="1" applyFont="1" applyFill="1" applyBorder="1" applyAlignment="1"/>
    <xf numFmtId="164" fontId="14" fillId="0" borderId="18" xfId="1" applyFont="1" applyFill="1" applyBorder="1" applyAlignment="1"/>
    <xf numFmtId="164" fontId="14" fillId="4" borderId="1" xfId="1" applyFont="1" applyFill="1" applyBorder="1" applyAlignment="1"/>
    <xf numFmtId="0" fontId="14" fillId="2" borderId="20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right" vertical="center" wrapText="1"/>
    </xf>
    <xf numFmtId="0" fontId="14" fillId="0" borderId="8" xfId="2" applyFont="1" applyFill="1" applyBorder="1" applyAlignment="1">
      <alignment vertical="center"/>
    </xf>
    <xf numFmtId="0" fontId="14" fillId="4" borderId="8" xfId="2" applyFont="1" applyFill="1" applyBorder="1" applyAlignment="1">
      <alignment vertical="center"/>
    </xf>
    <xf numFmtId="49" fontId="14" fillId="0" borderId="4" xfId="2" applyNumberFormat="1" applyFont="1" applyFill="1" applyBorder="1" applyAlignment="1">
      <alignment horizontal="center" vertical="center" wrapText="1"/>
    </xf>
    <xf numFmtId="0" fontId="14" fillId="0" borderId="21" xfId="2" applyFont="1" applyFill="1" applyBorder="1" applyAlignment="1">
      <alignment horizontal="center" vertical="center" wrapText="1"/>
    </xf>
    <xf numFmtId="0" fontId="14" fillId="0" borderId="22" xfId="2" applyFont="1" applyFill="1" applyBorder="1" applyAlignment="1">
      <alignment horizontal="right" vertical="center" wrapText="1"/>
    </xf>
    <xf numFmtId="0" fontId="14" fillId="0" borderId="22" xfId="2" applyFont="1" applyFill="1" applyBorder="1" applyAlignment="1"/>
    <xf numFmtId="0" fontId="14" fillId="4" borderId="22" xfId="2" applyFont="1" applyFill="1" applyBorder="1" applyAlignment="1"/>
    <xf numFmtId="0" fontId="14" fillId="3" borderId="4" xfId="2" applyFont="1" applyFill="1" applyBorder="1" applyAlignment="1">
      <alignment vertical="center" wrapText="1"/>
    </xf>
    <xf numFmtId="0" fontId="14" fillId="4" borderId="4" xfId="2" applyFont="1" applyFill="1" applyBorder="1" applyAlignment="1">
      <alignment vertical="center" wrapText="1"/>
    </xf>
    <xf numFmtId="0" fontId="14" fillId="4" borderId="4" xfId="2" applyFont="1" applyFill="1" applyBorder="1" applyAlignment="1">
      <alignment horizontal="center" vertical="center" wrapText="1"/>
    </xf>
    <xf numFmtId="0" fontId="14" fillId="4" borderId="4" xfId="2" applyFont="1" applyFill="1" applyBorder="1" applyAlignment="1">
      <alignment horizontal="right" vertical="center" wrapText="1"/>
    </xf>
    <xf numFmtId="0" fontId="14" fillId="0" borderId="8" xfId="2" applyFont="1" applyFill="1" applyBorder="1" applyAlignment="1"/>
    <xf numFmtId="0" fontId="14" fillId="4" borderId="8" xfId="2" applyFont="1" applyFill="1" applyBorder="1" applyAlignment="1"/>
    <xf numFmtId="0" fontId="14" fillId="4" borderId="4" xfId="2" applyNumberFormat="1" applyFont="1" applyFill="1" applyBorder="1" applyAlignment="1">
      <alignment horizontal="center" vertical="center" wrapText="1"/>
    </xf>
    <xf numFmtId="0" fontId="14" fillId="0" borderId="19" xfId="2" applyFont="1" applyFill="1" applyBorder="1" applyAlignment="1">
      <alignment vertical="center"/>
    </xf>
    <xf numFmtId="0" fontId="14" fillId="4" borderId="1" xfId="2" applyFont="1" applyFill="1" applyBorder="1" applyAlignment="1">
      <alignment vertical="center" wrapText="1"/>
    </xf>
    <xf numFmtId="0" fontId="14" fillId="4" borderId="17" xfId="2" applyFont="1" applyFill="1" applyBorder="1" applyAlignment="1">
      <alignment horizontal="right" vertical="center" wrapText="1"/>
    </xf>
    <xf numFmtId="0" fontId="14" fillId="0" borderId="19" xfId="2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right" vertical="center"/>
    </xf>
    <xf numFmtId="1" fontId="14" fillId="0" borderId="4" xfId="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14" fillId="0" borderId="4" xfId="2" applyNumberFormat="1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right" wrapText="1"/>
    </xf>
    <xf numFmtId="0" fontId="14" fillId="4" borderId="0" xfId="2" applyFont="1" applyFill="1" applyAlignment="1"/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3" xfId="0" applyFont="1" applyFill="1" applyBorder="1"/>
    <xf numFmtId="164" fontId="14" fillId="4" borderId="17" xfId="1" applyFont="1" applyFill="1" applyBorder="1" applyAlignment="1">
      <alignment horizontal="right" vertical="center" wrapText="1"/>
    </xf>
    <xf numFmtId="164" fontId="14" fillId="4" borderId="17" xfId="1" applyFont="1" applyFill="1" applyBorder="1" applyAlignment="1"/>
    <xf numFmtId="0" fontId="14" fillId="0" borderId="19" xfId="2" applyNumberFormat="1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vertical="center" wrapText="1"/>
    </xf>
    <xf numFmtId="164" fontId="14" fillId="0" borderId="4" xfId="1" applyFont="1" applyFill="1" applyBorder="1" applyAlignment="1" applyProtection="1">
      <alignment horizontal="center" vertical="center" wrapText="1"/>
    </xf>
    <xf numFmtId="164" fontId="14" fillId="0" borderId="4" xfId="1" applyFont="1" applyFill="1" applyBorder="1" applyAlignment="1" applyProtection="1">
      <alignment vertical="center" wrapText="1"/>
    </xf>
    <xf numFmtId="0" fontId="14" fillId="0" borderId="4" xfId="1" applyNumberFormat="1" applyFont="1" applyFill="1" applyBorder="1" applyAlignment="1" applyProtection="1">
      <alignment horizontal="center" vertical="center" wrapText="1"/>
    </xf>
    <xf numFmtId="164" fontId="14" fillId="0" borderId="4" xfId="1" applyFont="1" applyFill="1" applyBorder="1" applyAlignment="1" applyProtection="1">
      <alignment horizontal="right" vertical="center" wrapText="1"/>
    </xf>
    <xf numFmtId="164" fontId="14" fillId="0" borderId="4" xfId="1" applyFont="1" applyFill="1" applyBorder="1" applyAlignment="1" applyProtection="1">
      <alignment vertical="center"/>
    </xf>
    <xf numFmtId="164" fontId="14" fillId="3" borderId="8" xfId="1" applyFont="1" applyFill="1" applyBorder="1" applyAlignment="1" applyProtection="1">
      <alignment vertical="center"/>
    </xf>
    <xf numFmtId="164" fontId="14" fillId="0" borderId="17" xfId="1" applyFont="1" applyFill="1" applyBorder="1" applyAlignment="1">
      <alignment horizontal="center" vertical="center" wrapText="1"/>
    </xf>
    <xf numFmtId="164" fontId="14" fillId="0" borderId="17" xfId="1" applyFont="1" applyFill="1" applyBorder="1" applyAlignment="1">
      <alignment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right" vertical="center" wrapText="1"/>
    </xf>
    <xf numFmtId="0" fontId="14" fillId="0" borderId="1" xfId="2" applyFont="1" applyFill="1" applyBorder="1" applyAlignment="1"/>
    <xf numFmtId="0" fontId="14" fillId="4" borderId="1" xfId="2" applyFont="1" applyFill="1" applyBorder="1" applyAlignment="1"/>
    <xf numFmtId="0" fontId="14" fillId="0" borderId="1" xfId="2" applyFont="1" applyFill="1" applyBorder="1" applyAlignment="1">
      <alignment vertical="center" wrapText="1"/>
    </xf>
    <xf numFmtId="164" fontId="14" fillId="0" borderId="1" xfId="1" applyFont="1" applyFill="1" applyBorder="1" applyAlignment="1" applyProtection="1">
      <alignment horizontal="center" vertical="center" wrapText="1"/>
    </xf>
    <xf numFmtId="164" fontId="14" fillId="0" borderId="1" xfId="1" applyFont="1" applyFill="1" applyBorder="1" applyAlignment="1" applyProtection="1">
      <alignment vertical="center" wrapText="1"/>
    </xf>
    <xf numFmtId="49" fontId="14" fillId="0" borderId="1" xfId="1" applyNumberFormat="1" applyFont="1" applyFill="1" applyBorder="1" applyAlignment="1" applyProtection="1">
      <alignment horizontal="center" vertical="center"/>
    </xf>
    <xf numFmtId="164" fontId="14" fillId="0" borderId="1" xfId="1" applyFont="1" applyFill="1" applyBorder="1" applyAlignment="1" applyProtection="1">
      <alignment horizontal="right" vertical="center" wrapText="1"/>
    </xf>
    <xf numFmtId="164" fontId="14" fillId="0" borderId="1" xfId="1" applyFont="1" applyFill="1" applyBorder="1" applyAlignment="1" applyProtection="1">
      <alignment vertical="center"/>
    </xf>
    <xf numFmtId="0" fontId="14" fillId="0" borderId="19" xfId="2" applyFont="1" applyFill="1" applyBorder="1" applyAlignment="1"/>
    <xf numFmtId="0" fontId="14" fillId="3" borderId="4" xfId="0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164" fontId="14" fillId="4" borderId="8" xfId="1" applyFont="1" applyFill="1" applyBorder="1" applyAlignment="1"/>
    <xf numFmtId="0" fontId="14" fillId="6" borderId="4" xfId="2" applyFont="1" applyFill="1" applyBorder="1" applyAlignment="1">
      <alignment horizontal="center" vertical="center" wrapText="1"/>
    </xf>
    <xf numFmtId="0" fontId="14" fillId="6" borderId="4" xfId="2" applyFont="1" applyFill="1" applyBorder="1" applyAlignment="1">
      <alignment vertical="center" wrapText="1"/>
    </xf>
    <xf numFmtId="0" fontId="14" fillId="6" borderId="4" xfId="2" applyFont="1" applyFill="1" applyBorder="1" applyAlignment="1">
      <alignment horizontal="right" vertical="center" wrapText="1"/>
    </xf>
    <xf numFmtId="0" fontId="14" fillId="6" borderId="4" xfId="2" applyFont="1" applyFill="1" applyBorder="1" applyAlignment="1"/>
    <xf numFmtId="0" fontId="14" fillId="2" borderId="4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vertical="center" wrapText="1"/>
    </xf>
    <xf numFmtId="0" fontId="14" fillId="2" borderId="4" xfId="2" applyFont="1" applyFill="1" applyBorder="1" applyAlignment="1">
      <alignment horizontal="right" vertical="center" wrapText="1"/>
    </xf>
    <xf numFmtId="0" fontId="14" fillId="6" borderId="8" xfId="2" applyFont="1" applyFill="1" applyBorder="1" applyAlignment="1">
      <alignment vertical="center"/>
    </xf>
    <xf numFmtId="0" fontId="14" fillId="6" borderId="4" xfId="2" applyFont="1" applyFill="1" applyBorder="1" applyAlignment="1">
      <alignment vertical="center"/>
    </xf>
    <xf numFmtId="0" fontId="14" fillId="2" borderId="4" xfId="2" applyFont="1" applyFill="1" applyBorder="1" applyAlignment="1"/>
    <xf numFmtId="0" fontId="14" fillId="3" borderId="4" xfId="2" applyFont="1" applyFill="1" applyBorder="1" applyAlignment="1"/>
    <xf numFmtId="0" fontId="14" fillId="2" borderId="1" xfId="2" applyFont="1" applyFill="1" applyBorder="1" applyAlignment="1">
      <alignment horizontal="right" vertical="center" wrapText="1"/>
    </xf>
    <xf numFmtId="0" fontId="14" fillId="2" borderId="26" xfId="2" applyFont="1" applyFill="1" applyBorder="1" applyAlignment="1">
      <alignment vertical="center"/>
    </xf>
    <xf numFmtId="0" fontId="14" fillId="3" borderId="4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right" vertical="center" wrapText="1"/>
    </xf>
    <xf numFmtId="1" fontId="14" fillId="2" borderId="8" xfId="2" applyNumberFormat="1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 wrapText="1"/>
    </xf>
    <xf numFmtId="164" fontId="14" fillId="2" borderId="8" xfId="1" applyFont="1" applyFill="1" applyBorder="1" applyAlignment="1">
      <alignment horizontal="right" vertical="center" wrapText="1"/>
    </xf>
    <xf numFmtId="164" fontId="14" fillId="2" borderId="4" xfId="1" applyFont="1" applyFill="1" applyBorder="1" applyAlignment="1">
      <alignment vertical="center"/>
    </xf>
    <xf numFmtId="164" fontId="14" fillId="3" borderId="4" xfId="1" applyFont="1" applyFill="1" applyBorder="1" applyAlignment="1">
      <alignment vertical="center"/>
    </xf>
    <xf numFmtId="0" fontId="14" fillId="0" borderId="20" xfId="2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14" fillId="0" borderId="20" xfId="2" applyFont="1" applyFill="1" applyBorder="1" applyAlignment="1"/>
    <xf numFmtId="164" fontId="14" fillId="4" borderId="8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164" fontId="14" fillId="4" borderId="27" xfId="1" applyFont="1" applyFill="1" applyBorder="1" applyAlignment="1">
      <alignment horizontal="center" vertical="center" wrapText="1"/>
    </xf>
    <xf numFmtId="0" fontId="14" fillId="6" borderId="1" xfId="2" applyFont="1" applyFill="1" applyBorder="1" applyAlignment="1">
      <alignment horizontal="center" vertical="center" wrapText="1"/>
    </xf>
    <xf numFmtId="0" fontId="14" fillId="6" borderId="23" xfId="2" applyFont="1" applyFill="1" applyBorder="1" applyAlignment="1">
      <alignment vertical="center" wrapText="1"/>
    </xf>
    <xf numFmtId="0" fontId="14" fillId="6" borderId="19" xfId="2" applyFont="1" applyFill="1" applyBorder="1" applyAlignment="1">
      <alignment horizontal="center" vertical="center" wrapText="1"/>
    </xf>
    <xf numFmtId="0" fontId="14" fillId="6" borderId="1" xfId="2" applyFont="1" applyFill="1" applyBorder="1" applyAlignment="1"/>
    <xf numFmtId="0" fontId="14" fillId="6" borderId="23" xfId="2" applyFont="1" applyFill="1" applyBorder="1" applyAlignment="1"/>
    <xf numFmtId="0" fontId="14" fillId="6" borderId="8" xfId="2" applyFont="1" applyFill="1" applyBorder="1" applyAlignment="1">
      <alignment horizontal="center" vertical="center" wrapText="1"/>
    </xf>
    <xf numFmtId="0" fontId="14" fillId="6" borderId="8" xfId="2" applyFont="1" applyFill="1" applyBorder="1" applyAlignment="1">
      <alignment horizontal="right" vertical="center" wrapText="1"/>
    </xf>
    <xf numFmtId="165" fontId="14" fillId="0" borderId="1" xfId="2" applyNumberFormat="1" applyFont="1" applyFill="1" applyBorder="1" applyAlignment="1">
      <alignment horizontal="center" vertical="center" wrapText="1"/>
    </xf>
    <xf numFmtId="0" fontId="14" fillId="0" borderId="23" xfId="2" applyFont="1" applyFill="1" applyBorder="1" applyAlignment="1">
      <alignment horizontal="left" vertical="center" wrapText="1"/>
    </xf>
    <xf numFmtId="0" fontId="14" fillId="6" borderId="8" xfId="2" applyFont="1" applyFill="1" applyBorder="1" applyAlignment="1"/>
    <xf numFmtId="0" fontId="14" fillId="4" borderId="8" xfId="0" applyFont="1" applyFill="1" applyBorder="1"/>
    <xf numFmtId="164" fontId="14" fillId="4" borderId="18" xfId="1" applyFont="1" applyFill="1" applyBorder="1" applyAlignment="1"/>
    <xf numFmtId="164" fontId="14" fillId="4" borderId="17" xfId="1" applyFont="1" applyFill="1" applyBorder="1" applyAlignment="1">
      <alignment vertical="center"/>
    </xf>
    <xf numFmtId="0" fontId="14" fillId="0" borderId="26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 wrapText="1"/>
    </xf>
    <xf numFmtId="0" fontId="14" fillId="0" borderId="21" xfId="2" applyFont="1" applyFill="1" applyBorder="1" applyAlignment="1"/>
    <xf numFmtId="0" fontId="14" fillId="2" borderId="20" xfId="2" applyFont="1" applyFill="1" applyBorder="1" applyAlignment="1">
      <alignment vertical="center"/>
    </xf>
    <xf numFmtId="0" fontId="14" fillId="3" borderId="1" xfId="2" applyFont="1" applyFill="1" applyBorder="1" applyAlignment="1">
      <alignment vertical="center"/>
    </xf>
    <xf numFmtId="0" fontId="11" fillId="2" borderId="3" xfId="0" applyNumberFormat="1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right" vertical="center" wrapText="1"/>
    </xf>
    <xf numFmtId="49" fontId="11" fillId="2" borderId="30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164" fontId="14" fillId="4" borderId="1" xfId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0" fontId="14" fillId="3" borderId="1" xfId="2" applyFont="1" applyFill="1" applyBorder="1" applyAlignment="1"/>
    <xf numFmtId="0" fontId="14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>
      <alignment vertical="center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/>
    </xf>
    <xf numFmtId="0" fontId="14" fillId="4" borderId="1" xfId="2" applyFont="1" applyFill="1" applyBorder="1" applyAlignment="1">
      <alignment vertical="center"/>
    </xf>
    <xf numFmtId="0" fontId="14" fillId="0" borderId="28" xfId="2" applyFont="1" applyFill="1" applyBorder="1" applyAlignment="1">
      <alignment horizontal="center" vertical="center" wrapText="1"/>
    </xf>
    <xf numFmtId="0" fontId="14" fillId="3" borderId="8" xfId="2" applyFont="1" applyFill="1" applyBorder="1" applyAlignment="1"/>
    <xf numFmtId="164" fontId="14" fillId="0" borderId="8" xfId="1" applyFont="1" applyFill="1" applyBorder="1" applyAlignment="1" applyProtection="1">
      <alignment horizontal="right" vertical="center" wrapText="1"/>
    </xf>
    <xf numFmtId="164" fontId="14" fillId="0" borderId="8" xfId="1" applyFont="1" applyFill="1" applyBorder="1" applyAlignment="1" applyProtection="1">
      <alignment vertical="center"/>
    </xf>
    <xf numFmtId="164" fontId="16" fillId="0" borderId="4" xfId="1" applyFont="1" applyFill="1" applyBorder="1" applyAlignment="1">
      <alignment vertical="center" wrapText="1"/>
    </xf>
    <xf numFmtId="164" fontId="16" fillId="0" borderId="4" xfId="1" applyFont="1" applyFill="1" applyBorder="1" applyAlignment="1">
      <alignment horizontal="center" vertical="center" wrapText="1"/>
    </xf>
    <xf numFmtId="164" fontId="16" fillId="0" borderId="17" xfId="1" applyFont="1" applyFill="1" applyBorder="1" applyAlignment="1">
      <alignment horizontal="right" vertical="center" wrapText="1"/>
    </xf>
    <xf numFmtId="164" fontId="16" fillId="0" borderId="17" xfId="1" applyFont="1" applyFill="1" applyBorder="1" applyAlignment="1"/>
    <xf numFmtId="164" fontId="16" fillId="0" borderId="18" xfId="1" applyFont="1" applyFill="1" applyBorder="1" applyAlignment="1"/>
    <xf numFmtId="164" fontId="16" fillId="4" borderId="1" xfId="1" applyFont="1" applyFill="1" applyBorder="1" applyAlignment="1"/>
    <xf numFmtId="0" fontId="1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1" fillId="2" borderId="24" xfId="0" applyFont="1" applyFill="1" applyBorder="1"/>
    <xf numFmtId="164" fontId="18" fillId="4" borderId="4" xfId="1" applyFont="1" applyFill="1" applyBorder="1" applyAlignment="1">
      <alignment horizontal="center" vertical="center"/>
    </xf>
    <xf numFmtId="164" fontId="18" fillId="4" borderId="8" xfId="1" applyFont="1" applyFill="1" applyBorder="1" applyAlignment="1">
      <alignment horizontal="center" vertical="center" wrapText="1"/>
    </xf>
    <xf numFmtId="49" fontId="14" fillId="4" borderId="4" xfId="1" applyNumberFormat="1" applyFont="1" applyFill="1" applyBorder="1" applyAlignment="1">
      <alignment horizontal="center" vertical="center" wrapText="1"/>
    </xf>
    <xf numFmtId="165" fontId="14" fillId="4" borderId="4" xfId="1" applyNumberFormat="1" applyFont="1" applyFill="1" applyBorder="1" applyAlignment="1">
      <alignment horizontal="center" vertical="center" wrapText="1"/>
    </xf>
    <xf numFmtId="164" fontId="14" fillId="4" borderId="4" xfId="1" applyFont="1" applyFill="1" applyBorder="1" applyAlignment="1">
      <alignment horizontal="right" wrapText="1"/>
    </xf>
    <xf numFmtId="49" fontId="14" fillId="4" borderId="4" xfId="2" applyNumberFormat="1" applyFont="1" applyFill="1" applyBorder="1" applyAlignment="1">
      <alignment horizontal="center" vertical="center" wrapText="1"/>
    </xf>
    <xf numFmtId="164" fontId="14" fillId="4" borderId="17" xfId="1" applyFont="1" applyFill="1" applyBorder="1" applyAlignment="1">
      <alignment horizontal="center" vertical="center" wrapText="1"/>
    </xf>
    <xf numFmtId="164" fontId="14" fillId="4" borderId="17" xfId="1" applyFont="1" applyFill="1" applyBorder="1" applyAlignment="1">
      <alignment vertical="center" wrapText="1"/>
    </xf>
    <xf numFmtId="165" fontId="14" fillId="4" borderId="32" xfId="1" applyNumberFormat="1" applyFont="1" applyFill="1" applyBorder="1" applyAlignment="1">
      <alignment vertical="center" wrapText="1"/>
    </xf>
    <xf numFmtId="164" fontId="18" fillId="4" borderId="33" xfId="1" applyFont="1" applyFill="1" applyBorder="1" applyAlignment="1">
      <alignment horizontal="right" vertical="center" wrapText="1"/>
    </xf>
    <xf numFmtId="164" fontId="18" fillId="4" borderId="33" xfId="1" applyFont="1" applyFill="1" applyBorder="1" applyAlignment="1">
      <alignment horizontal="center" vertical="center" wrapText="1"/>
    </xf>
    <xf numFmtId="164" fontId="18" fillId="4" borderId="22" xfId="1" applyFont="1" applyFill="1" applyBorder="1" applyAlignment="1">
      <alignment horizontal="center" vertical="center" wrapText="1"/>
    </xf>
    <xf numFmtId="164" fontId="18" fillId="4" borderId="22" xfId="1" applyFont="1" applyFill="1" applyBorder="1" applyAlignment="1">
      <alignment horizontal="center" vertical="center"/>
    </xf>
    <xf numFmtId="164" fontId="14" fillId="4" borderId="19" xfId="1" applyFont="1" applyFill="1" applyBorder="1" applyAlignment="1">
      <alignment vertical="center" wrapText="1"/>
    </xf>
    <xf numFmtId="164" fontId="14" fillId="4" borderId="8" xfId="1" applyFont="1" applyFill="1" applyBorder="1" applyAlignment="1">
      <alignment horizontal="center" vertical="center" wrapText="1"/>
    </xf>
    <xf numFmtId="164" fontId="14" fillId="4" borderId="20" xfId="1" applyFont="1" applyFill="1" applyBorder="1" applyAlignment="1">
      <alignment vertical="center" wrapText="1"/>
    </xf>
    <xf numFmtId="1" fontId="14" fillId="4" borderId="4" xfId="2" applyNumberFormat="1" applyFont="1" applyFill="1" applyBorder="1" applyAlignment="1">
      <alignment horizontal="center" vertical="center" wrapText="1"/>
    </xf>
    <xf numFmtId="0" fontId="14" fillId="4" borderId="19" xfId="2" applyFont="1" applyFill="1" applyBorder="1" applyAlignment="1">
      <alignment vertical="center" wrapText="1"/>
    </xf>
    <xf numFmtId="0" fontId="14" fillId="4" borderId="4" xfId="2" applyFont="1" applyFill="1" applyBorder="1" applyAlignment="1">
      <alignment horizontal="right" wrapText="1"/>
    </xf>
    <xf numFmtId="164" fontId="14" fillId="4" borderId="18" xfId="1" applyFont="1" applyFill="1" applyBorder="1" applyAlignment="1">
      <alignment vertical="center" wrapText="1"/>
    </xf>
    <xf numFmtId="165" fontId="14" fillId="4" borderId="32" xfId="1" applyNumberFormat="1" applyFont="1" applyFill="1" applyBorder="1" applyAlignment="1">
      <alignment horizontal="center" vertical="center" wrapText="1"/>
    </xf>
    <xf numFmtId="164" fontId="18" fillId="4" borderId="34" xfId="1" applyFont="1" applyFill="1" applyBorder="1" applyAlignment="1">
      <alignment horizontal="right" vertical="center" wrapText="1"/>
    </xf>
    <xf numFmtId="164" fontId="18" fillId="4" borderId="32" xfId="1" applyFont="1" applyFill="1" applyBorder="1" applyAlignment="1">
      <alignment horizontal="center" vertical="center" wrapText="1"/>
    </xf>
    <xf numFmtId="164" fontId="18" fillId="4" borderId="33" xfId="1" applyFont="1" applyFill="1" applyBorder="1" applyAlignment="1">
      <alignment vertical="center" wrapText="1"/>
    </xf>
    <xf numFmtId="165" fontId="14" fillId="4" borderId="22" xfId="1" applyNumberFormat="1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vertical="center" wrapText="1"/>
    </xf>
    <xf numFmtId="49" fontId="14" fillId="4" borderId="22" xfId="0" applyNumberFormat="1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right" vertical="center" wrapText="1"/>
    </xf>
    <xf numFmtId="0" fontId="14" fillId="4" borderId="22" xfId="0" applyFont="1" applyFill="1" applyBorder="1"/>
    <xf numFmtId="0" fontId="14" fillId="4" borderId="36" xfId="0" applyFont="1" applyFill="1" applyBorder="1"/>
    <xf numFmtId="164" fontId="14" fillId="4" borderId="37" xfId="1" applyFont="1" applyFill="1" applyBorder="1" applyAlignment="1">
      <alignment horizontal="center" vertical="center" wrapText="1"/>
    </xf>
    <xf numFmtId="164" fontId="18" fillId="4" borderId="38" xfId="1" applyFont="1" applyFill="1" applyBorder="1" applyAlignment="1">
      <alignment horizontal="right" vertical="center" wrapText="1"/>
    </xf>
    <xf numFmtId="164" fontId="14" fillId="4" borderId="38" xfId="1" applyFont="1" applyFill="1" applyBorder="1" applyAlignment="1">
      <alignment horizontal="center" vertical="center" wrapText="1"/>
    </xf>
    <xf numFmtId="165" fontId="14" fillId="4" borderId="39" xfId="1" applyNumberFormat="1" applyFont="1" applyFill="1" applyBorder="1" applyAlignment="1">
      <alignment horizontal="center" vertical="center" wrapText="1"/>
    </xf>
    <xf numFmtId="164" fontId="18" fillId="4" borderId="40" xfId="1" applyFont="1" applyFill="1" applyBorder="1" applyAlignment="1">
      <alignment horizontal="right" vertical="center" wrapText="1"/>
    </xf>
    <xf numFmtId="164" fontId="18" fillId="4" borderId="40" xfId="1" applyFont="1" applyFill="1" applyBorder="1" applyAlignment="1">
      <alignment horizontal="center" vertical="center" wrapText="1"/>
    </xf>
    <xf numFmtId="165" fontId="14" fillId="4" borderId="0" xfId="1" applyNumberFormat="1" applyFont="1" applyFill="1" applyAlignment="1">
      <alignment horizontal="center" vertical="center" wrapText="1"/>
    </xf>
    <xf numFmtId="164" fontId="18" fillId="4" borderId="0" xfId="1" applyFont="1" applyFill="1" applyAlignment="1">
      <alignment horizontal="right" vertical="center" wrapText="1"/>
    </xf>
    <xf numFmtId="164" fontId="18" fillId="4" borderId="0" xfId="1" applyFont="1" applyFill="1" applyAlignment="1">
      <alignment horizontal="center" vertical="center" wrapText="1"/>
    </xf>
    <xf numFmtId="164" fontId="14" fillId="4" borderId="0" xfId="1" applyFont="1" applyFill="1" applyAlignment="1"/>
    <xf numFmtId="164" fontId="18" fillId="4" borderId="8" xfId="1" applyFont="1" applyFill="1" applyBorder="1" applyAlignment="1">
      <alignment horizontal="center" vertical="center"/>
    </xf>
    <xf numFmtId="164" fontId="14" fillId="4" borderId="4" xfId="1" applyFont="1" applyFill="1" applyBorder="1" applyAlignment="1">
      <alignment horizontal="left" vertical="center" wrapText="1"/>
    </xf>
    <xf numFmtId="164" fontId="19" fillId="4" borderId="0" xfId="1" applyFont="1" applyFill="1" applyAlignment="1">
      <alignment horizontal="right"/>
    </xf>
    <xf numFmtId="164" fontId="14" fillId="4" borderId="4" xfId="1" applyFont="1" applyFill="1" applyBorder="1" applyAlignment="1">
      <alignment horizontal="right"/>
    </xf>
    <xf numFmtId="0" fontId="14" fillId="4" borderId="4" xfId="0" applyFont="1" applyFill="1" applyBorder="1" applyAlignment="1">
      <alignment vertical="center" wrapText="1"/>
    </xf>
    <xf numFmtId="49" fontId="14" fillId="4" borderId="4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/>
    </xf>
    <xf numFmtId="165" fontId="14" fillId="4" borderId="8" xfId="1" applyNumberFormat="1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vertical="center" wrapText="1"/>
    </xf>
    <xf numFmtId="49" fontId="14" fillId="4" borderId="43" xfId="0" applyNumberFormat="1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right" vertical="center" wrapText="1"/>
    </xf>
    <xf numFmtId="0" fontId="14" fillId="4" borderId="43" xfId="0" applyFont="1" applyFill="1" applyBorder="1"/>
    <xf numFmtId="0" fontId="14" fillId="4" borderId="44" xfId="0" applyFont="1" applyFill="1" applyBorder="1"/>
    <xf numFmtId="0" fontId="14" fillId="4" borderId="19" xfId="0" applyFont="1" applyFill="1" applyBorder="1" applyAlignment="1">
      <alignment horizontal="center" vertical="center" wrapText="1"/>
    </xf>
    <xf numFmtId="164" fontId="14" fillId="4" borderId="19" xfId="1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left" vertical="center" wrapText="1"/>
    </xf>
    <xf numFmtId="1" fontId="14" fillId="4" borderId="19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wrapText="1"/>
    </xf>
    <xf numFmtId="164" fontId="14" fillId="4" borderId="18" xfId="1" applyFont="1" applyFill="1" applyBorder="1" applyAlignment="1">
      <alignment horizontal="center" vertical="center" wrapText="1"/>
    </xf>
    <xf numFmtId="0" fontId="18" fillId="4" borderId="33" xfId="1" applyNumberFormat="1" applyFont="1" applyFill="1" applyBorder="1" applyAlignment="1">
      <alignment horizontal="right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vertical="center" wrapText="1"/>
    </xf>
    <xf numFmtId="49" fontId="14" fillId="4" borderId="17" xfId="0" applyNumberFormat="1" applyFont="1" applyFill="1" applyBorder="1" applyAlignment="1">
      <alignment horizontal="center" vertical="center" wrapText="1"/>
    </xf>
    <xf numFmtId="164" fontId="14" fillId="4" borderId="45" xfId="1" applyFont="1" applyFill="1" applyBorder="1" applyAlignment="1">
      <alignment horizontal="center" vertical="center" wrapText="1"/>
    </xf>
    <xf numFmtId="164" fontId="18" fillId="4" borderId="46" xfId="1" applyFont="1" applyFill="1" applyBorder="1" applyAlignment="1">
      <alignment horizontal="right" vertical="center" wrapText="1"/>
    </xf>
    <xf numFmtId="164" fontId="14" fillId="4" borderId="46" xfId="1" applyFont="1" applyFill="1" applyBorder="1" applyAlignment="1">
      <alignment horizontal="center" vertical="center" wrapText="1"/>
    </xf>
    <xf numFmtId="164" fontId="18" fillId="4" borderId="43" xfId="1" applyFont="1" applyFill="1" applyBorder="1" applyAlignment="1">
      <alignment horizontal="right" vertical="center" wrapText="1"/>
    </xf>
    <xf numFmtId="164" fontId="18" fillId="4" borderId="40" xfId="1" applyFont="1" applyFill="1" applyBorder="1" applyAlignment="1">
      <alignment vertical="center" wrapText="1"/>
    </xf>
    <xf numFmtId="49" fontId="14" fillId="4" borderId="17" xfId="1" applyNumberFormat="1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right" vertical="center" wrapText="1"/>
    </xf>
    <xf numFmtId="0" fontId="14" fillId="4" borderId="17" xfId="0" applyFont="1" applyFill="1" applyBorder="1"/>
    <xf numFmtId="164" fontId="14" fillId="4" borderId="0" xfId="1" applyFont="1" applyFill="1" applyAlignment="1">
      <alignment wrapText="1"/>
    </xf>
    <xf numFmtId="164" fontId="14" fillId="4" borderId="0" xfId="1" applyFont="1" applyFill="1" applyAlignment="1">
      <alignment vertical="center"/>
    </xf>
    <xf numFmtId="164" fontId="14" fillId="4" borderId="0" xfId="1" applyFont="1" applyFill="1" applyAlignment="1">
      <alignment horizontal="center" vertical="center" wrapText="1"/>
    </xf>
    <xf numFmtId="164" fontId="14" fillId="4" borderId="8" xfId="1" applyFont="1" applyFill="1" applyBorder="1" applyAlignment="1">
      <alignment vertical="center" wrapText="1"/>
    </xf>
    <xf numFmtId="0" fontId="14" fillId="4" borderId="8" xfId="1" applyNumberFormat="1" applyFont="1" applyFill="1" applyBorder="1" applyAlignment="1">
      <alignment horizontal="center" vertical="center" wrapText="1"/>
    </xf>
    <xf numFmtId="164" fontId="14" fillId="4" borderId="8" xfId="1" applyFont="1" applyFill="1" applyBorder="1" applyAlignment="1">
      <alignment horizontal="right" vertical="center" wrapText="1"/>
    </xf>
    <xf numFmtId="164" fontId="14" fillId="4" borderId="22" xfId="1" applyFont="1" applyFill="1" applyBorder="1" applyAlignment="1"/>
    <xf numFmtId="164" fontId="14" fillId="4" borderId="0" xfId="1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64" fontId="18" fillId="4" borderId="41" xfId="1" applyFont="1" applyFill="1" applyBorder="1" applyAlignment="1">
      <alignment horizontal="center" wrapText="1"/>
    </xf>
    <xf numFmtId="164" fontId="18" fillId="4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9"/>
  <sheetViews>
    <sheetView view="pageBreakPreview" topLeftCell="A325" zoomScaleNormal="100" zoomScaleSheetLayoutView="100" workbookViewId="0">
      <selection activeCell="C7" sqref="C7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1"/>
      <c r="C1" s="2"/>
      <c r="D1" s="1"/>
      <c r="E1" s="1"/>
      <c r="F1" s="1"/>
      <c r="G1" s="1"/>
    </row>
    <row r="2" spans="1:7" ht="18.75" x14ac:dyDescent="0.3">
      <c r="A2" s="1"/>
      <c r="B2" s="3" t="s">
        <v>0</v>
      </c>
      <c r="C2" s="33"/>
      <c r="D2" s="33" t="s">
        <v>1</v>
      </c>
      <c r="E2" s="33"/>
      <c r="F2" s="32"/>
      <c r="G2" s="35"/>
    </row>
    <row r="3" spans="1:7" ht="18.75" x14ac:dyDescent="0.3">
      <c r="A3" s="1"/>
      <c r="B3" s="3" t="s">
        <v>2</v>
      </c>
      <c r="C3" s="33"/>
      <c r="D3" s="33" t="s">
        <v>174</v>
      </c>
      <c r="E3" s="33"/>
      <c r="F3" s="32"/>
      <c r="G3" s="35"/>
    </row>
    <row r="4" spans="1:7" ht="18.75" x14ac:dyDescent="0.3">
      <c r="A4" s="1"/>
      <c r="B4" s="3" t="s">
        <v>3</v>
      </c>
      <c r="C4" s="33"/>
      <c r="D4" s="33" t="s">
        <v>175</v>
      </c>
      <c r="E4" s="33"/>
      <c r="F4" s="32"/>
      <c r="G4" s="36"/>
    </row>
    <row r="5" spans="1:7" ht="18.75" x14ac:dyDescent="0.3">
      <c r="A5" s="1"/>
      <c r="B5" s="3" t="s">
        <v>77</v>
      </c>
      <c r="C5" s="37"/>
      <c r="D5" s="34"/>
      <c r="E5" s="34"/>
      <c r="F5" s="32"/>
      <c r="G5" s="36"/>
    </row>
    <row r="6" spans="1:7" ht="18.75" x14ac:dyDescent="0.3">
      <c r="A6" s="1"/>
      <c r="B6" s="6"/>
      <c r="C6" s="2" t="s">
        <v>4</v>
      </c>
      <c r="D6" s="28"/>
      <c r="E6" s="28"/>
      <c r="F6" s="1"/>
      <c r="G6" s="5"/>
    </row>
    <row r="7" spans="1:7" ht="18.75" x14ac:dyDescent="0.3">
      <c r="A7" s="1"/>
      <c r="B7" s="3" t="s">
        <v>5</v>
      </c>
      <c r="C7" s="2" t="s">
        <v>4</v>
      </c>
      <c r="D7" s="3" t="s">
        <v>5</v>
      </c>
      <c r="E7" s="28"/>
      <c r="F7" s="5"/>
      <c r="G7" s="5"/>
    </row>
    <row r="8" spans="1:7" ht="18.75" x14ac:dyDescent="0.3">
      <c r="A8" s="1"/>
      <c r="B8" s="7" t="s">
        <v>6</v>
      </c>
      <c r="C8" s="2" t="s">
        <v>4</v>
      </c>
      <c r="D8" s="7" t="s">
        <v>6</v>
      </c>
      <c r="E8" s="30"/>
      <c r="F8" s="62" t="s">
        <v>4</v>
      </c>
      <c r="G8" s="8"/>
    </row>
    <row r="9" spans="1:7" ht="18.75" x14ac:dyDescent="0.3">
      <c r="A9" s="1"/>
      <c r="B9" s="9" t="s">
        <v>7</v>
      </c>
      <c r="C9" s="2"/>
      <c r="D9" s="9" t="s">
        <v>7</v>
      </c>
      <c r="E9" s="29"/>
      <c r="F9" s="10"/>
      <c r="G9" s="4"/>
    </row>
    <row r="10" spans="1:7" ht="18.75" x14ac:dyDescent="0.3">
      <c r="A10" s="1"/>
      <c r="B10" s="9"/>
      <c r="C10" s="2"/>
      <c r="D10" s="1"/>
      <c r="E10" s="10"/>
      <c r="F10" s="10"/>
      <c r="G10" s="4"/>
    </row>
    <row r="11" spans="1:7" ht="18.75" x14ac:dyDescent="0.3">
      <c r="A11" s="342" t="s">
        <v>78</v>
      </c>
      <c r="B11" s="342"/>
      <c r="C11" s="342"/>
      <c r="D11" s="342"/>
      <c r="E11" s="342"/>
      <c r="F11" s="29"/>
      <c r="G11" s="29"/>
    </row>
    <row r="12" spans="1:7" ht="18" customHeight="1" x14ac:dyDescent="0.3">
      <c r="A12" s="343" t="s">
        <v>69</v>
      </c>
      <c r="B12" s="343"/>
      <c r="C12" s="343"/>
      <c r="D12" s="343"/>
      <c r="E12" s="1"/>
      <c r="F12" s="1"/>
      <c r="G12" s="1"/>
    </row>
    <row r="13" spans="1:7" ht="18.75" x14ac:dyDescent="0.3">
      <c r="A13" s="38"/>
      <c r="B13" s="38" t="s">
        <v>53</v>
      </c>
      <c r="C13" s="38"/>
      <c r="D13" s="38"/>
      <c r="E13" s="1"/>
      <c r="F13" s="1"/>
      <c r="G13" s="1"/>
    </row>
    <row r="14" spans="1:7" ht="18.75" x14ac:dyDescent="0.3">
      <c r="A14" s="38"/>
      <c r="B14" s="38"/>
      <c r="C14" s="38"/>
      <c r="D14" s="38"/>
      <c r="E14" s="1"/>
      <c r="F14" s="1"/>
      <c r="G14" s="1"/>
    </row>
    <row r="15" spans="1:7" ht="18.75" x14ac:dyDescent="0.3">
      <c r="A15" s="12"/>
      <c r="B15" s="13" t="s">
        <v>46</v>
      </c>
      <c r="C15" s="13"/>
      <c r="D15" s="13"/>
      <c r="E15" s="13"/>
      <c r="F15" s="1"/>
      <c r="G15" s="1"/>
    </row>
    <row r="16" spans="1:7" ht="18" customHeight="1" x14ac:dyDescent="0.25">
      <c r="A16" s="341" t="s">
        <v>9</v>
      </c>
      <c r="B16" s="341" t="s">
        <v>10</v>
      </c>
      <c r="C16" s="341" t="s">
        <v>11</v>
      </c>
      <c r="D16" s="341" t="s">
        <v>12</v>
      </c>
      <c r="E16" s="341"/>
      <c r="F16" s="341"/>
      <c r="G16" s="341" t="s">
        <v>13</v>
      </c>
    </row>
    <row r="17" spans="1:7" ht="50.25" customHeight="1" x14ac:dyDescent="0.25">
      <c r="A17" s="341"/>
      <c r="B17" s="341"/>
      <c r="C17" s="341"/>
      <c r="D17" s="14" t="s">
        <v>14</v>
      </c>
      <c r="E17" s="14" t="s">
        <v>15</v>
      </c>
      <c r="F17" s="14" t="s">
        <v>16</v>
      </c>
      <c r="G17" s="341"/>
    </row>
    <row r="18" spans="1:7" ht="37.5" x14ac:dyDescent="0.25">
      <c r="A18" s="77" t="s">
        <v>17</v>
      </c>
      <c r="B18" s="78" t="s">
        <v>18</v>
      </c>
      <c r="C18" s="79">
        <v>90</v>
      </c>
      <c r="D18" s="80">
        <v>14.36</v>
      </c>
      <c r="E18" s="81">
        <v>9.8000000000000007</v>
      </c>
      <c r="F18" s="81">
        <v>13.33</v>
      </c>
      <c r="G18" s="82">
        <v>198.96</v>
      </c>
    </row>
    <row r="19" spans="1:7" ht="18.75" x14ac:dyDescent="0.3">
      <c r="A19" s="83" t="s">
        <v>39</v>
      </c>
      <c r="B19" s="84" t="s">
        <v>79</v>
      </c>
      <c r="C19" s="85">
        <v>150</v>
      </c>
      <c r="D19" s="86">
        <v>5.3</v>
      </c>
      <c r="E19" s="87">
        <v>5.5</v>
      </c>
      <c r="F19" s="87">
        <v>32.700000000000003</v>
      </c>
      <c r="G19" s="87">
        <v>202</v>
      </c>
    </row>
    <row r="20" spans="1:7" ht="18.75" x14ac:dyDescent="0.25">
      <c r="A20" s="88">
        <v>389</v>
      </c>
      <c r="B20" s="89" t="s">
        <v>19</v>
      </c>
      <c r="C20" s="90">
        <v>200</v>
      </c>
      <c r="D20" s="91">
        <v>1</v>
      </c>
      <c r="E20" s="92">
        <v>0.2</v>
      </c>
      <c r="F20" s="92">
        <v>25.6</v>
      </c>
      <c r="G20" s="93">
        <v>86.6</v>
      </c>
    </row>
    <row r="21" spans="1:7" ht="18.75" x14ac:dyDescent="0.3">
      <c r="A21" s="94" t="s">
        <v>20</v>
      </c>
      <c r="B21" s="95" t="s">
        <v>24</v>
      </c>
      <c r="C21" s="94">
        <v>25</v>
      </c>
      <c r="D21" s="96">
        <v>1.9750000000000001</v>
      </c>
      <c r="E21" s="97">
        <v>0.25</v>
      </c>
      <c r="F21" s="97">
        <v>12.074999999999999</v>
      </c>
      <c r="G21" s="69">
        <v>58.45</v>
      </c>
    </row>
    <row r="22" spans="1:7" ht="19.5" thickBot="1" x14ac:dyDescent="0.35">
      <c r="A22" s="94" t="s">
        <v>20</v>
      </c>
      <c r="B22" s="95" t="s">
        <v>21</v>
      </c>
      <c r="C22" s="94">
        <v>35</v>
      </c>
      <c r="D22" s="98">
        <v>1.75</v>
      </c>
      <c r="E22" s="99">
        <v>0.35</v>
      </c>
      <c r="F22" s="99">
        <v>15.96</v>
      </c>
      <c r="G22" s="72">
        <v>73.5</v>
      </c>
    </row>
    <row r="23" spans="1:7" ht="16.5" thickBot="1" x14ac:dyDescent="0.3">
      <c r="A23" s="40"/>
      <c r="B23" s="47" t="s">
        <v>22</v>
      </c>
      <c r="C23" s="48"/>
      <c r="D23" s="49">
        <f>SUM(D18:D22)</f>
        <v>24.385000000000002</v>
      </c>
      <c r="E23" s="49">
        <f>SUM(E18:E22)</f>
        <v>16.100000000000001</v>
      </c>
      <c r="F23" s="49">
        <f>SUM(F18:F22)</f>
        <v>99.664999999999992</v>
      </c>
      <c r="G23" s="49">
        <f>SUM(G18:G22)</f>
        <v>619.5100000000001</v>
      </c>
    </row>
    <row r="24" spans="1:7" ht="18.75" x14ac:dyDescent="0.25">
      <c r="A24" s="16"/>
      <c r="B24" s="17"/>
      <c r="C24" s="18"/>
      <c r="D24" s="17"/>
      <c r="E24" s="17"/>
      <c r="F24" s="17"/>
      <c r="G24" s="17"/>
    </row>
    <row r="25" spans="1:7" ht="18.75" x14ac:dyDescent="0.3">
      <c r="A25" s="16"/>
      <c r="B25" s="13" t="s">
        <v>47</v>
      </c>
      <c r="C25" s="18"/>
      <c r="D25" s="17"/>
      <c r="E25" s="17"/>
      <c r="F25" s="17"/>
      <c r="G25" s="17"/>
    </row>
    <row r="26" spans="1:7" ht="18" customHeight="1" x14ac:dyDescent="0.25">
      <c r="A26" s="341" t="s">
        <v>9</v>
      </c>
      <c r="B26" s="341" t="s">
        <v>10</v>
      </c>
      <c r="C26" s="341" t="s">
        <v>11</v>
      </c>
      <c r="D26" s="341" t="s">
        <v>12</v>
      </c>
      <c r="E26" s="341"/>
      <c r="F26" s="341"/>
      <c r="G26" s="341" t="s">
        <v>13</v>
      </c>
    </row>
    <row r="27" spans="1:7" ht="50.25" customHeight="1" x14ac:dyDescent="0.25">
      <c r="A27" s="341"/>
      <c r="B27" s="341"/>
      <c r="C27" s="341"/>
      <c r="D27" s="14" t="s">
        <v>14</v>
      </c>
      <c r="E27" s="14" t="s">
        <v>15</v>
      </c>
      <c r="F27" s="14" t="s">
        <v>16</v>
      </c>
      <c r="G27" s="341"/>
    </row>
    <row r="28" spans="1:7" ht="18.75" x14ac:dyDescent="0.3">
      <c r="A28" s="79">
        <v>96</v>
      </c>
      <c r="B28" s="78" t="s">
        <v>45</v>
      </c>
      <c r="C28" s="88">
        <v>200</v>
      </c>
      <c r="D28" s="121">
        <v>2.4</v>
      </c>
      <c r="E28" s="127">
        <v>3.6</v>
      </c>
      <c r="F28" s="205">
        <v>19</v>
      </c>
      <c r="G28" s="168">
        <v>108</v>
      </c>
    </row>
    <row r="29" spans="1:7" ht="37.5" x14ac:dyDescent="0.25">
      <c r="A29" s="77" t="s">
        <v>17</v>
      </c>
      <c r="B29" s="78" t="s">
        <v>18</v>
      </c>
      <c r="C29" s="79">
        <v>90</v>
      </c>
      <c r="D29" s="80">
        <v>14.36</v>
      </c>
      <c r="E29" s="81">
        <v>9.8000000000000007</v>
      </c>
      <c r="F29" s="81">
        <v>13.33</v>
      </c>
      <c r="G29" s="206">
        <v>198.96</v>
      </c>
    </row>
    <row r="30" spans="1:7" ht="18.75" x14ac:dyDescent="0.3">
      <c r="A30" s="83" t="s">
        <v>39</v>
      </c>
      <c r="B30" s="84" t="s">
        <v>79</v>
      </c>
      <c r="C30" s="85">
        <v>150</v>
      </c>
      <c r="D30" s="86">
        <v>5.3</v>
      </c>
      <c r="E30" s="87">
        <v>5.5</v>
      </c>
      <c r="F30" s="87">
        <v>32.700000000000003</v>
      </c>
      <c r="G30" s="87">
        <v>202</v>
      </c>
    </row>
    <row r="31" spans="1:7" ht="18.75" x14ac:dyDescent="0.25">
      <c r="A31" s="88">
        <v>389</v>
      </c>
      <c r="B31" s="89" t="s">
        <v>19</v>
      </c>
      <c r="C31" s="90">
        <v>200</v>
      </c>
      <c r="D31" s="91">
        <v>1</v>
      </c>
      <c r="E31" s="92">
        <v>0.2</v>
      </c>
      <c r="F31" s="92">
        <v>25.6</v>
      </c>
      <c r="G31" s="93">
        <v>86.6</v>
      </c>
    </row>
    <row r="32" spans="1:7" ht="18.75" x14ac:dyDescent="0.3">
      <c r="A32" s="94" t="s">
        <v>20</v>
      </c>
      <c r="B32" s="95" t="s">
        <v>24</v>
      </c>
      <c r="C32" s="94">
        <v>25</v>
      </c>
      <c r="D32" s="96">
        <v>1.9750000000000001</v>
      </c>
      <c r="E32" s="97">
        <v>0.25</v>
      </c>
      <c r="F32" s="97">
        <v>12.074999999999999</v>
      </c>
      <c r="G32" s="69">
        <v>58.45</v>
      </c>
    </row>
    <row r="33" spans="1:7" ht="19.5" thickBot="1" x14ac:dyDescent="0.35">
      <c r="A33" s="94" t="s">
        <v>20</v>
      </c>
      <c r="B33" s="95" t="s">
        <v>21</v>
      </c>
      <c r="C33" s="94">
        <v>35</v>
      </c>
      <c r="D33" s="98">
        <v>1.75</v>
      </c>
      <c r="E33" s="99">
        <v>0.35</v>
      </c>
      <c r="F33" s="99">
        <v>15.96</v>
      </c>
      <c r="G33" s="72">
        <v>73.5</v>
      </c>
    </row>
    <row r="34" spans="1:7" ht="16.5" thickBot="1" x14ac:dyDescent="0.3">
      <c r="A34" s="40"/>
      <c r="B34" s="47" t="s">
        <v>22</v>
      </c>
      <c r="C34" s="48"/>
      <c r="D34" s="49">
        <f>SUM(D28:D33)</f>
        <v>26.785</v>
      </c>
      <c r="E34" s="49">
        <f>SUM(E28:E33)</f>
        <v>19.7</v>
      </c>
      <c r="F34" s="49">
        <f>SUM(F28:F33)</f>
        <v>118.66499999999999</v>
      </c>
      <c r="G34" s="49">
        <f>SUM(G28:G33)</f>
        <v>727.5100000000001</v>
      </c>
    </row>
    <row r="35" spans="1:7" ht="18.75" x14ac:dyDescent="0.3">
      <c r="A35" s="1"/>
      <c r="B35" s="3" t="s">
        <v>0</v>
      </c>
      <c r="C35" s="2"/>
      <c r="D35" s="33" t="s">
        <v>1</v>
      </c>
      <c r="E35" s="33"/>
      <c r="F35" s="32"/>
      <c r="G35" s="35"/>
    </row>
    <row r="36" spans="1:7" ht="18.75" x14ac:dyDescent="0.3">
      <c r="A36" s="1"/>
      <c r="B36" s="3" t="s">
        <v>2</v>
      </c>
      <c r="C36" s="2"/>
      <c r="D36" s="33" t="s">
        <v>174</v>
      </c>
      <c r="E36" s="33"/>
      <c r="F36" s="32"/>
      <c r="G36" s="35"/>
    </row>
    <row r="37" spans="1:7" ht="18.75" x14ac:dyDescent="0.3">
      <c r="A37" s="1"/>
      <c r="B37" s="3" t="s">
        <v>3</v>
      </c>
      <c r="C37" s="2"/>
      <c r="D37" s="33" t="s">
        <v>175</v>
      </c>
      <c r="E37" s="33"/>
      <c r="F37" s="32"/>
      <c r="G37" s="36"/>
    </row>
    <row r="38" spans="1:7" ht="18.75" x14ac:dyDescent="0.3">
      <c r="A38" s="1"/>
      <c r="B38" s="3" t="s">
        <v>77</v>
      </c>
      <c r="C38" s="2"/>
      <c r="D38" s="34"/>
      <c r="E38" s="34"/>
      <c r="F38" s="32"/>
      <c r="G38" s="36"/>
    </row>
    <row r="39" spans="1:7" ht="18.75" x14ac:dyDescent="0.3">
      <c r="A39" s="1"/>
      <c r="B39" s="6"/>
      <c r="C39" s="2" t="s">
        <v>4</v>
      </c>
      <c r="D39" s="28"/>
      <c r="E39" s="28"/>
      <c r="F39" s="1"/>
      <c r="G39" s="5"/>
    </row>
    <row r="40" spans="1:7" ht="18.75" x14ac:dyDescent="0.3">
      <c r="A40" s="1"/>
      <c r="B40" s="3" t="s">
        <v>5</v>
      </c>
      <c r="C40" s="2" t="s">
        <v>4</v>
      </c>
      <c r="D40" s="3" t="s">
        <v>5</v>
      </c>
      <c r="E40" s="28"/>
      <c r="F40" s="5"/>
      <c r="G40" s="5"/>
    </row>
    <row r="41" spans="1:7" ht="18.75" x14ac:dyDescent="0.3">
      <c r="A41" s="1"/>
      <c r="B41" s="7" t="s">
        <v>6</v>
      </c>
      <c r="C41" s="2" t="s">
        <v>4</v>
      </c>
      <c r="D41" s="7" t="s">
        <v>6</v>
      </c>
      <c r="E41" s="30"/>
      <c r="F41" s="62" t="s">
        <v>4</v>
      </c>
      <c r="G41" s="8"/>
    </row>
    <row r="42" spans="1:7" ht="18.75" x14ac:dyDescent="0.3">
      <c r="A42" s="25"/>
      <c r="B42" s="9" t="s">
        <v>7</v>
      </c>
      <c r="C42" s="2"/>
      <c r="D42" s="9" t="s">
        <v>7</v>
      </c>
      <c r="E42" s="29"/>
      <c r="F42" s="10"/>
      <c r="G42" s="4"/>
    </row>
    <row r="43" spans="1:7" ht="18.75" x14ac:dyDescent="0.3">
      <c r="A43" s="25"/>
      <c r="B43" s="9"/>
      <c r="C43" s="2"/>
      <c r="D43" s="1"/>
      <c r="E43" s="10"/>
      <c r="F43" s="10"/>
      <c r="G43" s="4"/>
    </row>
    <row r="44" spans="1:7" ht="18.75" x14ac:dyDescent="0.3">
      <c r="A44" s="344" t="s">
        <v>78</v>
      </c>
      <c r="B44" s="344"/>
      <c r="C44" s="344"/>
      <c r="D44" s="344"/>
      <c r="E44" s="344"/>
      <c r="F44" s="29"/>
      <c r="G44" s="29"/>
    </row>
    <row r="45" spans="1:7" ht="18.75" x14ac:dyDescent="0.25">
      <c r="A45" s="20"/>
      <c r="B45" s="21"/>
      <c r="C45" s="18"/>
      <c r="D45" s="17"/>
      <c r="E45" s="17"/>
      <c r="F45" s="17"/>
      <c r="G45" s="17"/>
    </row>
    <row r="46" spans="1:7" ht="18" customHeight="1" x14ac:dyDescent="0.3">
      <c r="A46" s="343" t="s">
        <v>23</v>
      </c>
      <c r="B46" s="343"/>
      <c r="C46" s="343"/>
      <c r="D46" s="343"/>
      <c r="E46" s="1"/>
      <c r="F46" s="1"/>
      <c r="G46" s="1"/>
    </row>
    <row r="47" spans="1:7" ht="18.75" x14ac:dyDescent="0.3">
      <c r="A47" s="38"/>
      <c r="B47" s="38" t="s">
        <v>53</v>
      </c>
      <c r="C47" s="38"/>
      <c r="D47" s="38"/>
      <c r="E47" s="1"/>
      <c r="F47" s="1"/>
      <c r="G47" s="1"/>
    </row>
    <row r="48" spans="1:7" ht="18.75" x14ac:dyDescent="0.3">
      <c r="A48" s="38"/>
      <c r="B48" s="38"/>
      <c r="C48" s="38"/>
      <c r="D48" s="38"/>
      <c r="E48" s="1"/>
      <c r="F48" s="1"/>
      <c r="G48" s="1"/>
    </row>
    <row r="49" spans="1:7" ht="18.75" x14ac:dyDescent="0.3">
      <c r="A49" s="12"/>
      <c r="B49" s="13" t="s">
        <v>46</v>
      </c>
      <c r="C49" s="13"/>
      <c r="D49" s="13"/>
      <c r="E49" s="13"/>
      <c r="F49" s="1"/>
      <c r="G49" s="1"/>
    </row>
    <row r="50" spans="1:7" ht="18" customHeight="1" x14ac:dyDescent="0.25">
      <c r="A50" s="341" t="s">
        <v>9</v>
      </c>
      <c r="B50" s="341" t="s">
        <v>10</v>
      </c>
      <c r="C50" s="341" t="s">
        <v>11</v>
      </c>
      <c r="D50" s="341" t="s">
        <v>12</v>
      </c>
      <c r="E50" s="341"/>
      <c r="F50" s="341"/>
      <c r="G50" s="341" t="s">
        <v>13</v>
      </c>
    </row>
    <row r="51" spans="1:7" ht="57.75" customHeight="1" x14ac:dyDescent="0.25">
      <c r="A51" s="341"/>
      <c r="B51" s="341"/>
      <c r="C51" s="341"/>
      <c r="D51" s="14" t="s">
        <v>14</v>
      </c>
      <c r="E51" s="14" t="s">
        <v>15</v>
      </c>
      <c r="F51" s="14" t="s">
        <v>16</v>
      </c>
      <c r="G51" s="341"/>
    </row>
    <row r="52" spans="1:7" ht="18.75" x14ac:dyDescent="0.3">
      <c r="A52" s="182">
        <v>256</v>
      </c>
      <c r="B52" s="183" t="s">
        <v>93</v>
      </c>
      <c r="C52" s="182">
        <v>90</v>
      </c>
      <c r="D52" s="184">
        <v>9.5</v>
      </c>
      <c r="E52" s="185">
        <v>25.35</v>
      </c>
      <c r="F52" s="185">
        <v>2.2999999999999998</v>
      </c>
      <c r="G52" s="185">
        <v>274.5</v>
      </c>
    </row>
    <row r="53" spans="1:7" ht="18.75" x14ac:dyDescent="0.25">
      <c r="A53" s="88" t="s">
        <v>95</v>
      </c>
      <c r="B53" s="89" t="s">
        <v>96</v>
      </c>
      <c r="C53" s="203">
        <v>150</v>
      </c>
      <c r="D53" s="91">
        <v>3.6</v>
      </c>
      <c r="E53" s="92">
        <v>5.4</v>
      </c>
      <c r="F53" s="92">
        <v>36.4</v>
      </c>
      <c r="G53" s="93">
        <v>208.7</v>
      </c>
    </row>
    <row r="54" spans="1:7" ht="18.75" x14ac:dyDescent="0.3">
      <c r="A54" s="107">
        <v>686</v>
      </c>
      <c r="B54" s="108" t="s">
        <v>83</v>
      </c>
      <c r="C54" s="107">
        <v>200</v>
      </c>
      <c r="D54" s="116">
        <v>0.3</v>
      </c>
      <c r="E54" s="117">
        <v>0</v>
      </c>
      <c r="F54" s="118">
        <v>15.2</v>
      </c>
      <c r="G54" s="119">
        <v>60</v>
      </c>
    </row>
    <row r="55" spans="1:7" ht="18.75" x14ac:dyDescent="0.3">
      <c r="A55" s="15" t="s">
        <v>97</v>
      </c>
      <c r="B55" s="68" t="s">
        <v>85</v>
      </c>
      <c r="C55" s="65" t="s">
        <v>72</v>
      </c>
      <c r="D55" s="66">
        <v>4.18</v>
      </c>
      <c r="E55" s="69">
        <v>1.6</v>
      </c>
      <c r="F55" s="204">
        <v>22.43</v>
      </c>
      <c r="G55" s="69">
        <v>145</v>
      </c>
    </row>
    <row r="56" spans="1:7" ht="19.5" thickBot="1" x14ac:dyDescent="0.35">
      <c r="A56" s="94" t="s">
        <v>20</v>
      </c>
      <c r="B56" s="95" t="s">
        <v>21</v>
      </c>
      <c r="C56" s="94">
        <v>35</v>
      </c>
      <c r="D56" s="98">
        <v>1.75</v>
      </c>
      <c r="E56" s="99">
        <v>0.35</v>
      </c>
      <c r="F56" s="99">
        <v>15.96</v>
      </c>
      <c r="G56" s="72">
        <v>73.5</v>
      </c>
    </row>
    <row r="57" spans="1:7" ht="16.5" thickBot="1" x14ac:dyDescent="0.3">
      <c r="A57" s="40"/>
      <c r="B57" s="47" t="s">
        <v>22</v>
      </c>
      <c r="C57" s="48"/>
      <c r="D57" s="51">
        <f>SUM(D52:D56)</f>
        <v>19.329999999999998</v>
      </c>
      <c r="E57" s="51">
        <f>SUM(E52:E56)</f>
        <v>32.700000000000003</v>
      </c>
      <c r="F57" s="51">
        <f>SUM(F52:F56)</f>
        <v>92.289999999999992</v>
      </c>
      <c r="G57" s="51">
        <f>SUM(G52:G56)</f>
        <v>761.7</v>
      </c>
    </row>
    <row r="58" spans="1:7" ht="18" customHeight="1" x14ac:dyDescent="0.25">
      <c r="A58" s="16"/>
      <c r="B58" s="17"/>
      <c r="C58" s="18"/>
      <c r="D58" s="19"/>
      <c r="E58" s="19"/>
      <c r="F58" s="19"/>
      <c r="G58" s="19"/>
    </row>
    <row r="59" spans="1:7" ht="47.25" customHeight="1" x14ac:dyDescent="0.3">
      <c r="A59" s="16"/>
      <c r="B59" s="13" t="s">
        <v>47</v>
      </c>
      <c r="C59" s="18"/>
      <c r="D59" s="17"/>
      <c r="E59" s="17"/>
      <c r="F59" s="17"/>
      <c r="G59" s="17"/>
    </row>
    <row r="60" spans="1:7" ht="18.75" x14ac:dyDescent="0.25">
      <c r="A60" s="341" t="s">
        <v>9</v>
      </c>
      <c r="B60" s="341" t="s">
        <v>10</v>
      </c>
      <c r="C60" s="341" t="s">
        <v>11</v>
      </c>
      <c r="D60" s="341" t="s">
        <v>12</v>
      </c>
      <c r="E60" s="341"/>
      <c r="F60" s="341"/>
      <c r="G60" s="341" t="s">
        <v>13</v>
      </c>
    </row>
    <row r="61" spans="1:7" ht="18.75" x14ac:dyDescent="0.25">
      <c r="A61" s="341"/>
      <c r="B61" s="341"/>
      <c r="C61" s="341"/>
      <c r="D61" s="14" t="s">
        <v>14</v>
      </c>
      <c r="E61" s="14" t="s">
        <v>15</v>
      </c>
      <c r="F61" s="14" t="s">
        <v>16</v>
      </c>
      <c r="G61" s="341"/>
    </row>
    <row r="62" spans="1:7" ht="18.75" x14ac:dyDescent="0.3">
      <c r="A62" s="88">
        <v>88</v>
      </c>
      <c r="B62" s="101" t="s">
        <v>49</v>
      </c>
      <c r="C62" s="88">
        <v>200</v>
      </c>
      <c r="D62" s="113">
        <v>1.44</v>
      </c>
      <c r="E62" s="114">
        <v>3.98</v>
      </c>
      <c r="F62" s="114">
        <v>6.5</v>
      </c>
      <c r="G62" s="115">
        <v>67.58</v>
      </c>
    </row>
    <row r="63" spans="1:7" ht="18.75" x14ac:dyDescent="0.3">
      <c r="A63" s="182">
        <v>256</v>
      </c>
      <c r="B63" s="183" t="s">
        <v>93</v>
      </c>
      <c r="C63" s="182">
        <v>90</v>
      </c>
      <c r="D63" s="184">
        <v>9.5</v>
      </c>
      <c r="E63" s="185">
        <v>25.35</v>
      </c>
      <c r="F63" s="185">
        <v>2.2999999999999998</v>
      </c>
      <c r="G63" s="185">
        <v>274.5</v>
      </c>
    </row>
    <row r="64" spans="1:7" ht="18.75" x14ac:dyDescent="0.25">
      <c r="A64" s="88" t="s">
        <v>95</v>
      </c>
      <c r="B64" s="89" t="s">
        <v>96</v>
      </c>
      <c r="C64" s="203">
        <v>150</v>
      </c>
      <c r="D64" s="91">
        <v>3.6</v>
      </c>
      <c r="E64" s="92">
        <v>5.4</v>
      </c>
      <c r="F64" s="92">
        <v>36.4</v>
      </c>
      <c r="G64" s="93">
        <v>208.7</v>
      </c>
    </row>
    <row r="65" spans="1:7" ht="18.75" x14ac:dyDescent="0.3">
      <c r="A65" s="107">
        <v>686</v>
      </c>
      <c r="B65" s="108" t="s">
        <v>83</v>
      </c>
      <c r="C65" s="107">
        <v>200</v>
      </c>
      <c r="D65" s="116">
        <v>0.3</v>
      </c>
      <c r="E65" s="117">
        <v>0</v>
      </c>
      <c r="F65" s="118">
        <v>15.2</v>
      </c>
      <c r="G65" s="119">
        <v>60</v>
      </c>
    </row>
    <row r="66" spans="1:7" ht="18.75" x14ac:dyDescent="0.3">
      <c r="A66" s="15" t="s">
        <v>97</v>
      </c>
      <c r="B66" s="68" t="s">
        <v>85</v>
      </c>
      <c r="C66" s="65" t="s">
        <v>72</v>
      </c>
      <c r="D66" s="66">
        <v>4.18</v>
      </c>
      <c r="E66" s="69">
        <v>1.6</v>
      </c>
      <c r="F66" s="204">
        <v>22.43</v>
      </c>
      <c r="G66" s="69">
        <v>145</v>
      </c>
    </row>
    <row r="67" spans="1:7" ht="19.5" thickBot="1" x14ac:dyDescent="0.35">
      <c r="A67" s="94" t="s">
        <v>20</v>
      </c>
      <c r="B67" s="95" t="s">
        <v>21</v>
      </c>
      <c r="C67" s="94">
        <v>35</v>
      </c>
      <c r="D67" s="98">
        <v>1.75</v>
      </c>
      <c r="E67" s="99">
        <v>0.35</v>
      </c>
      <c r="F67" s="99">
        <v>15.96</v>
      </c>
      <c r="G67" s="72">
        <v>73.5</v>
      </c>
    </row>
    <row r="68" spans="1:7" ht="16.5" thickBot="1" x14ac:dyDescent="0.3">
      <c r="A68" s="40"/>
      <c r="B68" s="47" t="s">
        <v>22</v>
      </c>
      <c r="C68" s="48"/>
      <c r="D68" s="51">
        <f>SUM(D62:D67)</f>
        <v>20.77</v>
      </c>
      <c r="E68" s="51">
        <f>SUM(E62:E67)</f>
        <v>36.680000000000007</v>
      </c>
      <c r="F68" s="51">
        <f>SUM(F62:F67)</f>
        <v>98.79000000000002</v>
      </c>
      <c r="G68" s="51">
        <f>SUM(G62:G67)</f>
        <v>829.28</v>
      </c>
    </row>
    <row r="69" spans="1:7" ht="18.75" x14ac:dyDescent="0.3">
      <c r="A69" s="1"/>
      <c r="B69" s="3" t="s">
        <v>0</v>
      </c>
      <c r="C69" s="2"/>
      <c r="D69" s="33" t="s">
        <v>1</v>
      </c>
      <c r="E69" s="33"/>
      <c r="F69" s="32"/>
      <c r="G69" s="35"/>
    </row>
    <row r="70" spans="1:7" ht="18.75" x14ac:dyDescent="0.3">
      <c r="A70" s="1"/>
      <c r="B70" s="3" t="s">
        <v>2</v>
      </c>
      <c r="C70" s="2"/>
      <c r="D70" s="33" t="s">
        <v>174</v>
      </c>
      <c r="E70" s="33"/>
      <c r="F70" s="32"/>
      <c r="G70" s="35"/>
    </row>
    <row r="71" spans="1:7" ht="18.75" x14ac:dyDescent="0.3">
      <c r="A71" s="1"/>
      <c r="B71" s="3" t="s">
        <v>3</v>
      </c>
      <c r="C71" s="2"/>
      <c r="D71" s="33" t="s">
        <v>175</v>
      </c>
      <c r="E71" s="33"/>
      <c r="F71" s="32"/>
      <c r="G71" s="36"/>
    </row>
    <row r="72" spans="1:7" ht="18.75" x14ac:dyDescent="0.3">
      <c r="A72" s="1"/>
      <c r="B72" s="3" t="s">
        <v>77</v>
      </c>
      <c r="C72" s="2"/>
      <c r="D72" s="34"/>
      <c r="E72" s="34"/>
      <c r="F72" s="32"/>
      <c r="G72" s="36"/>
    </row>
    <row r="73" spans="1:7" ht="18.75" x14ac:dyDescent="0.3">
      <c r="A73" s="1"/>
      <c r="B73" s="6"/>
      <c r="C73" s="2" t="s">
        <v>4</v>
      </c>
      <c r="D73" s="28"/>
      <c r="E73" s="28"/>
      <c r="F73" s="1"/>
      <c r="G73" s="5"/>
    </row>
    <row r="74" spans="1:7" ht="18.75" x14ac:dyDescent="0.3">
      <c r="A74" s="1"/>
      <c r="B74" s="3" t="s">
        <v>5</v>
      </c>
      <c r="C74" s="2" t="s">
        <v>4</v>
      </c>
      <c r="D74" s="3" t="s">
        <v>5</v>
      </c>
      <c r="E74" s="28"/>
      <c r="F74" s="5"/>
      <c r="G74" s="5"/>
    </row>
    <row r="75" spans="1:7" ht="18.75" x14ac:dyDescent="0.3">
      <c r="A75" s="1"/>
      <c r="B75" s="7" t="s">
        <v>6</v>
      </c>
      <c r="C75" s="2" t="s">
        <v>4</v>
      </c>
      <c r="D75" s="7" t="s">
        <v>6</v>
      </c>
      <c r="E75" s="30"/>
      <c r="F75" s="62" t="s">
        <v>4</v>
      </c>
      <c r="G75" s="8"/>
    </row>
    <row r="76" spans="1:7" ht="18" customHeight="1" x14ac:dyDescent="0.3">
      <c r="A76" s="1"/>
      <c r="B76" s="9" t="s">
        <v>7</v>
      </c>
      <c r="C76" s="2"/>
      <c r="D76" s="9" t="s">
        <v>7</v>
      </c>
      <c r="E76" s="29"/>
      <c r="F76" s="10"/>
      <c r="G76" s="4"/>
    </row>
    <row r="77" spans="1:7" ht="18.75" x14ac:dyDescent="0.3">
      <c r="A77" s="1"/>
      <c r="B77" s="9"/>
      <c r="C77" s="2"/>
      <c r="D77" s="1"/>
      <c r="E77" s="10"/>
      <c r="F77" s="10"/>
      <c r="G77" s="4"/>
    </row>
    <row r="78" spans="1:7" ht="18.75" x14ac:dyDescent="0.3">
      <c r="A78" s="342" t="s">
        <v>78</v>
      </c>
      <c r="B78" s="342"/>
      <c r="C78" s="342"/>
      <c r="D78" s="342"/>
      <c r="E78" s="342"/>
      <c r="F78" s="29"/>
      <c r="G78" s="29"/>
    </row>
    <row r="79" spans="1:7" ht="18.75" x14ac:dyDescent="0.25">
      <c r="A79" s="20"/>
      <c r="B79" s="21"/>
      <c r="C79" s="18"/>
      <c r="D79" s="17"/>
      <c r="E79" s="17"/>
      <c r="F79" s="17"/>
      <c r="G79" s="17"/>
    </row>
    <row r="80" spans="1:7" ht="18" customHeight="1" x14ac:dyDescent="0.3">
      <c r="A80" s="343" t="s">
        <v>25</v>
      </c>
      <c r="B80" s="343"/>
      <c r="C80" s="343"/>
      <c r="D80" s="343"/>
      <c r="E80" s="1"/>
      <c r="F80" s="1"/>
      <c r="G80" s="1"/>
    </row>
    <row r="81" spans="1:7" ht="48.75" customHeight="1" x14ac:dyDescent="0.3">
      <c r="A81" s="38"/>
      <c r="B81" s="38" t="s">
        <v>53</v>
      </c>
      <c r="C81" s="38"/>
      <c r="D81" s="38"/>
      <c r="E81" s="1"/>
      <c r="F81" s="1"/>
      <c r="G81" s="1"/>
    </row>
    <row r="82" spans="1:7" ht="30.75" customHeight="1" x14ac:dyDescent="0.3">
      <c r="A82" s="38"/>
      <c r="B82" s="38"/>
      <c r="C82" s="38"/>
      <c r="D82" s="38"/>
      <c r="E82" s="1"/>
      <c r="F82" s="1"/>
      <c r="G82" s="1"/>
    </row>
    <row r="83" spans="1:7" ht="18.75" x14ac:dyDescent="0.3">
      <c r="A83" s="12"/>
      <c r="B83" s="13" t="s">
        <v>46</v>
      </c>
      <c r="C83" s="13"/>
      <c r="D83" s="13"/>
      <c r="E83" s="13"/>
      <c r="F83" s="1"/>
      <c r="G83" s="1"/>
    </row>
    <row r="84" spans="1:7" ht="18.75" x14ac:dyDescent="0.25">
      <c r="A84" s="341" t="s">
        <v>9</v>
      </c>
      <c r="B84" s="341" t="s">
        <v>10</v>
      </c>
      <c r="C84" s="341" t="s">
        <v>11</v>
      </c>
      <c r="D84" s="341" t="s">
        <v>12</v>
      </c>
      <c r="E84" s="341"/>
      <c r="F84" s="341"/>
      <c r="G84" s="341" t="s">
        <v>13</v>
      </c>
    </row>
    <row r="85" spans="1:7" ht="45.75" customHeight="1" x14ac:dyDescent="0.25">
      <c r="A85" s="341"/>
      <c r="B85" s="341"/>
      <c r="C85" s="341"/>
      <c r="D85" s="14" t="s">
        <v>14</v>
      </c>
      <c r="E85" s="14" t="s">
        <v>15</v>
      </c>
      <c r="F85" s="14" t="s">
        <v>16</v>
      </c>
      <c r="G85" s="341"/>
    </row>
    <row r="86" spans="1:7" ht="18.75" x14ac:dyDescent="0.25">
      <c r="A86" s="207" t="s">
        <v>98</v>
      </c>
      <c r="B86" s="208" t="s">
        <v>99</v>
      </c>
      <c r="C86" s="209">
        <v>60</v>
      </c>
      <c r="D86" s="140">
        <v>1.05</v>
      </c>
      <c r="E86" s="140">
        <v>3.5</v>
      </c>
      <c r="F86" s="140">
        <v>5.6</v>
      </c>
      <c r="G86" s="140">
        <v>59.1</v>
      </c>
    </row>
    <row r="87" spans="1:7" ht="30.75" customHeight="1" x14ac:dyDescent="0.3">
      <c r="A87" s="210" t="s">
        <v>28</v>
      </c>
      <c r="B87" s="211" t="s">
        <v>71</v>
      </c>
      <c r="C87" s="212">
        <v>90</v>
      </c>
      <c r="D87" s="213">
        <v>17.100000000000001</v>
      </c>
      <c r="E87" s="214">
        <v>11.99</v>
      </c>
      <c r="F87" s="185">
        <v>0</v>
      </c>
      <c r="G87" s="219">
        <v>176.34</v>
      </c>
    </row>
    <row r="88" spans="1:7" ht="37.5" x14ac:dyDescent="0.25">
      <c r="A88" s="215" t="s">
        <v>40</v>
      </c>
      <c r="B88" s="183" t="s">
        <v>41</v>
      </c>
      <c r="C88" s="182">
        <v>150</v>
      </c>
      <c r="D88" s="216">
        <v>3.1</v>
      </c>
      <c r="E88" s="189">
        <v>6</v>
      </c>
      <c r="F88" s="190">
        <v>19.7</v>
      </c>
      <c r="G88" s="190">
        <v>145.80000000000001</v>
      </c>
    </row>
    <row r="89" spans="1:7" ht="18.75" x14ac:dyDescent="0.25">
      <c r="A89" s="88">
        <v>372</v>
      </c>
      <c r="B89" s="89" t="s">
        <v>66</v>
      </c>
      <c r="C89" s="124">
        <v>200</v>
      </c>
      <c r="D89" s="91">
        <v>1</v>
      </c>
      <c r="E89" s="92">
        <v>0.2</v>
      </c>
      <c r="F89" s="92">
        <v>25.6</v>
      </c>
      <c r="G89" s="93">
        <v>86.6</v>
      </c>
    </row>
    <row r="90" spans="1:7" ht="18.75" x14ac:dyDescent="0.3">
      <c r="A90" s="94" t="s">
        <v>20</v>
      </c>
      <c r="B90" s="95" t="s">
        <v>24</v>
      </c>
      <c r="C90" s="94">
        <v>25</v>
      </c>
      <c r="D90" s="96">
        <v>1.9750000000000001</v>
      </c>
      <c r="E90" s="97">
        <v>0.25</v>
      </c>
      <c r="F90" s="97">
        <v>12.074999999999999</v>
      </c>
      <c r="G90" s="69">
        <v>58.45</v>
      </c>
    </row>
    <row r="91" spans="1:7" ht="19.5" thickBot="1" x14ac:dyDescent="0.35">
      <c r="A91" s="94" t="s">
        <v>20</v>
      </c>
      <c r="B91" s="95" t="s">
        <v>21</v>
      </c>
      <c r="C91" s="94">
        <v>35</v>
      </c>
      <c r="D91" s="98">
        <v>1.75</v>
      </c>
      <c r="E91" s="99">
        <v>0.35</v>
      </c>
      <c r="F91" s="99">
        <v>15.96</v>
      </c>
      <c r="G91" s="72">
        <v>73.5</v>
      </c>
    </row>
    <row r="92" spans="1:7" ht="16.5" thickBot="1" x14ac:dyDescent="0.3">
      <c r="A92" s="40"/>
      <c r="B92" s="47" t="s">
        <v>22</v>
      </c>
      <c r="C92" s="48"/>
      <c r="D92" s="49">
        <f>SUM(D86:D91)</f>
        <v>25.975000000000005</v>
      </c>
      <c r="E92" s="49">
        <f>SUM(E86:E91)</f>
        <v>22.290000000000003</v>
      </c>
      <c r="F92" s="49">
        <f>SUM(F86:F91)</f>
        <v>78.935000000000002</v>
      </c>
      <c r="G92" s="49">
        <f>SUM(G86:G91)</f>
        <v>599.79000000000008</v>
      </c>
    </row>
    <row r="93" spans="1:7" ht="18.75" x14ac:dyDescent="0.25">
      <c r="A93" s="16"/>
      <c r="B93" s="17"/>
      <c r="C93" s="18"/>
      <c r="D93" s="17"/>
      <c r="E93" s="17"/>
      <c r="F93" s="17"/>
      <c r="G93" s="17"/>
    </row>
    <row r="94" spans="1:7" ht="18.75" x14ac:dyDescent="0.3">
      <c r="A94" s="16"/>
      <c r="B94" s="13" t="s">
        <v>47</v>
      </c>
      <c r="C94" s="18"/>
      <c r="D94" s="17"/>
      <c r="E94" s="17"/>
      <c r="F94" s="17"/>
      <c r="G94" s="17"/>
    </row>
    <row r="95" spans="1:7" ht="18.75" x14ac:dyDescent="0.25">
      <c r="A95" s="341" t="s">
        <v>9</v>
      </c>
      <c r="B95" s="341" t="s">
        <v>10</v>
      </c>
      <c r="C95" s="341" t="s">
        <v>11</v>
      </c>
      <c r="D95" s="341" t="s">
        <v>12</v>
      </c>
      <c r="E95" s="341"/>
      <c r="F95" s="341"/>
      <c r="G95" s="341" t="s">
        <v>13</v>
      </c>
    </row>
    <row r="96" spans="1:7" ht="47.25" customHeight="1" x14ac:dyDescent="0.25">
      <c r="A96" s="341"/>
      <c r="B96" s="341"/>
      <c r="C96" s="341"/>
      <c r="D96" s="14" t="s">
        <v>14</v>
      </c>
      <c r="E96" s="14" t="s">
        <v>15</v>
      </c>
      <c r="F96" s="14" t="s">
        <v>16</v>
      </c>
      <c r="G96" s="341"/>
    </row>
    <row r="97" spans="1:7" ht="18.75" x14ac:dyDescent="0.25">
      <c r="A97" s="207" t="s">
        <v>98</v>
      </c>
      <c r="B97" s="208" t="s">
        <v>99</v>
      </c>
      <c r="C97" s="209">
        <v>60</v>
      </c>
      <c r="D97" s="140">
        <v>1.05</v>
      </c>
      <c r="E97" s="140">
        <v>3.5</v>
      </c>
      <c r="F97" s="140">
        <v>5.6</v>
      </c>
      <c r="G97" s="140">
        <v>59.1</v>
      </c>
    </row>
    <row r="98" spans="1:7" ht="18.75" x14ac:dyDescent="0.3">
      <c r="A98" s="217">
        <v>113</v>
      </c>
      <c r="B98" s="218" t="s">
        <v>52</v>
      </c>
      <c r="C98" s="125">
        <v>200</v>
      </c>
      <c r="D98" s="126">
        <v>6.08</v>
      </c>
      <c r="E98" s="127">
        <v>4.5599999999999996</v>
      </c>
      <c r="F98" s="127">
        <v>16</v>
      </c>
      <c r="G98" s="128">
        <v>129.36000000000001</v>
      </c>
    </row>
    <row r="99" spans="1:7" ht="18" customHeight="1" x14ac:dyDescent="0.3">
      <c r="A99" s="210" t="s">
        <v>28</v>
      </c>
      <c r="B99" s="211" t="s">
        <v>71</v>
      </c>
      <c r="C99" s="212">
        <v>90</v>
      </c>
      <c r="D99" s="213">
        <v>17.100000000000001</v>
      </c>
      <c r="E99" s="214">
        <v>11.99</v>
      </c>
      <c r="F99" s="185">
        <v>0</v>
      </c>
      <c r="G99" s="219">
        <v>176.34</v>
      </c>
    </row>
    <row r="100" spans="1:7" ht="37.5" x14ac:dyDescent="0.25">
      <c r="A100" s="182" t="s">
        <v>40</v>
      </c>
      <c r="B100" s="183" t="s">
        <v>41</v>
      </c>
      <c r="C100" s="182">
        <v>150</v>
      </c>
      <c r="D100" s="216">
        <v>3.1</v>
      </c>
      <c r="E100" s="189">
        <v>6</v>
      </c>
      <c r="F100" s="190">
        <v>19.7</v>
      </c>
      <c r="G100" s="190">
        <v>145.80000000000001</v>
      </c>
    </row>
    <row r="101" spans="1:7" ht="18.75" x14ac:dyDescent="0.25">
      <c r="A101" s="88">
        <v>372</v>
      </c>
      <c r="B101" s="89" t="s">
        <v>66</v>
      </c>
      <c r="C101" s="124">
        <v>200</v>
      </c>
      <c r="D101" s="91">
        <v>1</v>
      </c>
      <c r="E101" s="92">
        <v>0.2</v>
      </c>
      <c r="F101" s="92">
        <v>25.6</v>
      </c>
      <c r="G101" s="93">
        <v>86.6</v>
      </c>
    </row>
    <row r="102" spans="1:7" ht="18.75" x14ac:dyDescent="0.3">
      <c r="A102" s="94" t="s">
        <v>20</v>
      </c>
      <c r="B102" s="95" t="s">
        <v>24</v>
      </c>
      <c r="C102" s="94">
        <v>25</v>
      </c>
      <c r="D102" s="96">
        <v>1.9750000000000001</v>
      </c>
      <c r="E102" s="97">
        <v>0.25</v>
      </c>
      <c r="F102" s="97">
        <v>12.074999999999999</v>
      </c>
      <c r="G102" s="69">
        <v>58.45</v>
      </c>
    </row>
    <row r="103" spans="1:7" ht="21" customHeight="1" thickBot="1" x14ac:dyDescent="0.35">
      <c r="A103" s="94" t="s">
        <v>20</v>
      </c>
      <c r="B103" s="95" t="s">
        <v>21</v>
      </c>
      <c r="C103" s="94">
        <v>35</v>
      </c>
      <c r="D103" s="98">
        <v>1.75</v>
      </c>
      <c r="E103" s="99">
        <v>0.35</v>
      </c>
      <c r="F103" s="99">
        <v>15.96</v>
      </c>
      <c r="G103" s="72">
        <v>73.5</v>
      </c>
    </row>
    <row r="104" spans="1:7" ht="16.5" thickBot="1" x14ac:dyDescent="0.3">
      <c r="A104" s="40"/>
      <c r="B104" s="47" t="s">
        <v>22</v>
      </c>
      <c r="C104" s="48"/>
      <c r="D104" s="49">
        <f>SUM(D97:D103)</f>
        <v>32.055000000000007</v>
      </c>
      <c r="E104" s="49">
        <f>SUM(E97:E103)</f>
        <v>26.849999999999998</v>
      </c>
      <c r="F104" s="49">
        <f>SUM(F97:F103)</f>
        <v>94.935000000000002</v>
      </c>
      <c r="G104" s="49">
        <f>SUM(G97:G103)</f>
        <v>729.15000000000009</v>
      </c>
    </row>
    <row r="105" spans="1:7" ht="18.75" x14ac:dyDescent="0.3">
      <c r="A105" s="1"/>
      <c r="B105" s="3" t="s">
        <v>0</v>
      </c>
      <c r="C105" s="2"/>
      <c r="D105" s="33" t="s">
        <v>1</v>
      </c>
      <c r="E105" s="33"/>
      <c r="F105" s="32"/>
      <c r="G105" s="35"/>
    </row>
    <row r="106" spans="1:7" ht="18.75" x14ac:dyDescent="0.3">
      <c r="A106" s="1"/>
      <c r="B106" s="3" t="s">
        <v>2</v>
      </c>
      <c r="C106" s="2"/>
      <c r="D106" s="33" t="s">
        <v>174</v>
      </c>
      <c r="E106" s="33"/>
      <c r="F106" s="32"/>
      <c r="G106" s="35"/>
    </row>
    <row r="107" spans="1:7" ht="18.75" x14ac:dyDescent="0.3">
      <c r="A107" s="1"/>
      <c r="B107" s="3" t="s">
        <v>3</v>
      </c>
      <c r="C107" s="2"/>
      <c r="D107" s="33" t="s">
        <v>175</v>
      </c>
      <c r="E107" s="33"/>
      <c r="F107" s="32"/>
      <c r="G107" s="36"/>
    </row>
    <row r="108" spans="1:7" ht="18.75" x14ac:dyDescent="0.3">
      <c r="A108" s="1"/>
      <c r="B108" s="3" t="s">
        <v>77</v>
      </c>
      <c r="C108" s="2"/>
      <c r="D108" s="34"/>
      <c r="E108" s="34"/>
      <c r="F108" s="32"/>
      <c r="G108" s="36"/>
    </row>
    <row r="109" spans="1:7" ht="18.75" x14ac:dyDescent="0.3">
      <c r="A109" s="1"/>
      <c r="B109" s="6"/>
      <c r="C109" s="2" t="s">
        <v>4</v>
      </c>
      <c r="D109" s="28"/>
      <c r="E109" s="28"/>
      <c r="F109" s="1"/>
      <c r="G109" s="5"/>
    </row>
    <row r="110" spans="1:7" ht="18.75" x14ac:dyDescent="0.3">
      <c r="A110" s="1"/>
      <c r="B110" s="3" t="s">
        <v>5</v>
      </c>
      <c r="C110" s="2" t="s">
        <v>4</v>
      </c>
      <c r="D110" s="3" t="s">
        <v>5</v>
      </c>
      <c r="E110" s="28"/>
      <c r="F110" s="5"/>
      <c r="G110" s="5"/>
    </row>
    <row r="111" spans="1:7" ht="18.75" x14ac:dyDescent="0.3">
      <c r="A111" s="1"/>
      <c r="B111" s="7" t="s">
        <v>6</v>
      </c>
      <c r="C111" s="2" t="s">
        <v>4</v>
      </c>
      <c r="D111" s="7" t="s">
        <v>6</v>
      </c>
      <c r="E111" s="30"/>
      <c r="F111" s="62" t="s">
        <v>4</v>
      </c>
      <c r="G111" s="8"/>
    </row>
    <row r="112" spans="1:7" ht="18" customHeight="1" x14ac:dyDescent="0.3">
      <c r="A112" s="1"/>
      <c r="B112" s="9" t="s">
        <v>7</v>
      </c>
      <c r="C112" s="2"/>
      <c r="D112" s="9" t="s">
        <v>7</v>
      </c>
      <c r="E112" s="29"/>
      <c r="F112" s="10"/>
      <c r="G112" s="4"/>
    </row>
    <row r="113" spans="1:7" ht="46.5" customHeight="1" x14ac:dyDescent="0.3">
      <c r="A113" s="1"/>
      <c r="B113" s="9"/>
      <c r="C113" s="2"/>
      <c r="D113" s="1"/>
      <c r="E113" s="10"/>
      <c r="F113" s="10"/>
      <c r="G113" s="4"/>
    </row>
    <row r="114" spans="1:7" ht="18.75" x14ac:dyDescent="0.3">
      <c r="A114" s="342" t="s">
        <v>78</v>
      </c>
      <c r="B114" s="342"/>
      <c r="C114" s="342"/>
      <c r="D114" s="342"/>
      <c r="E114" s="342"/>
      <c r="F114" s="29"/>
      <c r="G114" s="29"/>
    </row>
    <row r="115" spans="1:7" ht="33" customHeight="1" x14ac:dyDescent="0.3">
      <c r="A115" s="22"/>
      <c r="B115" s="23"/>
      <c r="C115" s="18"/>
      <c r="D115" s="24"/>
      <c r="E115" s="25"/>
      <c r="F115" s="25"/>
      <c r="G115" s="25"/>
    </row>
    <row r="116" spans="1:7" ht="18.75" x14ac:dyDescent="0.3">
      <c r="A116" s="343" t="s">
        <v>27</v>
      </c>
      <c r="B116" s="343"/>
      <c r="C116" s="343"/>
      <c r="D116" s="343"/>
      <c r="E116" s="1"/>
      <c r="F116" s="1"/>
      <c r="G116" s="1"/>
    </row>
    <row r="117" spans="1:7" ht="18.75" x14ac:dyDescent="0.3">
      <c r="A117" s="38"/>
      <c r="B117" s="38" t="s">
        <v>53</v>
      </c>
      <c r="C117" s="38"/>
      <c r="D117" s="38"/>
      <c r="E117" s="1"/>
      <c r="F117" s="1"/>
      <c r="G117" s="1"/>
    </row>
    <row r="118" spans="1:7" ht="18.75" x14ac:dyDescent="0.3">
      <c r="A118" s="38"/>
      <c r="B118" s="38"/>
      <c r="C118" s="38"/>
      <c r="D118" s="38"/>
      <c r="E118" s="1"/>
      <c r="F118" s="1"/>
      <c r="G118" s="1"/>
    </row>
    <row r="119" spans="1:7" ht="18.75" x14ac:dyDescent="0.3">
      <c r="A119" s="12"/>
      <c r="B119" s="13" t="s">
        <v>46</v>
      </c>
      <c r="C119" s="13"/>
      <c r="D119" s="13"/>
      <c r="E119" s="13"/>
      <c r="F119" s="1"/>
      <c r="G119" s="1"/>
    </row>
    <row r="120" spans="1:7" ht="18.75" x14ac:dyDescent="0.25">
      <c r="A120" s="341" t="s">
        <v>9</v>
      </c>
      <c r="B120" s="341" t="s">
        <v>10</v>
      </c>
      <c r="C120" s="341" t="s">
        <v>11</v>
      </c>
      <c r="D120" s="341" t="s">
        <v>12</v>
      </c>
      <c r="E120" s="341"/>
      <c r="F120" s="341"/>
      <c r="G120" s="341" t="s">
        <v>13</v>
      </c>
    </row>
    <row r="121" spans="1:7" ht="37.5" customHeight="1" x14ac:dyDescent="0.25">
      <c r="A121" s="341"/>
      <c r="B121" s="341"/>
      <c r="C121" s="341"/>
      <c r="D121" s="14" t="s">
        <v>14</v>
      </c>
      <c r="E121" s="14" t="s">
        <v>15</v>
      </c>
      <c r="F121" s="14" t="s">
        <v>16</v>
      </c>
      <c r="G121" s="341"/>
    </row>
    <row r="122" spans="1:7" ht="37.5" x14ac:dyDescent="0.25">
      <c r="A122" s="143" t="s">
        <v>17</v>
      </c>
      <c r="B122" s="89" t="s">
        <v>70</v>
      </c>
      <c r="C122" s="88">
        <v>90</v>
      </c>
      <c r="D122" s="92">
        <v>11.14</v>
      </c>
      <c r="E122" s="92">
        <v>18.899999999999999</v>
      </c>
      <c r="F122" s="92">
        <v>3.15</v>
      </c>
      <c r="G122" s="93">
        <v>227.2</v>
      </c>
    </row>
    <row r="123" spans="1:7" ht="18.75" x14ac:dyDescent="0.3">
      <c r="A123" s="88" t="s">
        <v>42</v>
      </c>
      <c r="B123" s="89" t="s">
        <v>32</v>
      </c>
      <c r="C123" s="88">
        <v>150</v>
      </c>
      <c r="D123" s="91">
        <v>8.1999999999999993</v>
      </c>
      <c r="E123" s="101">
        <v>6.9</v>
      </c>
      <c r="F123" s="101">
        <v>35.9</v>
      </c>
      <c r="G123" s="102">
        <v>238.9</v>
      </c>
    </row>
    <row r="124" spans="1:7" ht="18.75" x14ac:dyDescent="0.3">
      <c r="A124" s="107">
        <v>685</v>
      </c>
      <c r="B124" s="108" t="s">
        <v>34</v>
      </c>
      <c r="C124" s="107">
        <v>200</v>
      </c>
      <c r="D124" s="109">
        <v>0.2</v>
      </c>
      <c r="E124" s="110">
        <v>0</v>
      </c>
      <c r="F124" s="110">
        <v>15</v>
      </c>
      <c r="G124" s="87">
        <v>58</v>
      </c>
    </row>
    <row r="125" spans="1:7" ht="18.75" x14ac:dyDescent="0.3">
      <c r="A125" s="94" t="s">
        <v>20</v>
      </c>
      <c r="B125" s="95" t="s">
        <v>24</v>
      </c>
      <c r="C125" s="94">
        <v>25</v>
      </c>
      <c r="D125" s="96">
        <v>1.9750000000000001</v>
      </c>
      <c r="E125" s="97">
        <v>0.25</v>
      </c>
      <c r="F125" s="97">
        <v>12.074999999999999</v>
      </c>
      <c r="G125" s="69">
        <v>58.45</v>
      </c>
    </row>
    <row r="126" spans="1:7" ht="19.5" thickBot="1" x14ac:dyDescent="0.35">
      <c r="A126" s="94" t="s">
        <v>20</v>
      </c>
      <c r="B126" s="95" t="s">
        <v>21</v>
      </c>
      <c r="C126" s="94">
        <v>35</v>
      </c>
      <c r="D126" s="98">
        <v>1.75</v>
      </c>
      <c r="E126" s="99">
        <v>0.35</v>
      </c>
      <c r="F126" s="99">
        <v>15.96</v>
      </c>
      <c r="G126" s="72">
        <v>73.5</v>
      </c>
    </row>
    <row r="127" spans="1:7" ht="16.5" thickBot="1" x14ac:dyDescent="0.3">
      <c r="A127" s="40"/>
      <c r="B127" s="47" t="s">
        <v>22</v>
      </c>
      <c r="C127" s="48"/>
      <c r="D127" s="49">
        <f>SUM(D122:D126)</f>
        <v>23.265000000000001</v>
      </c>
      <c r="E127" s="49">
        <f>SUM(E122:E126)</f>
        <v>26.4</v>
      </c>
      <c r="F127" s="49">
        <f>SUM(F122:F126)</f>
        <v>82.085000000000008</v>
      </c>
      <c r="G127" s="49">
        <f>SUM(G122:G126)</f>
        <v>656.05000000000007</v>
      </c>
    </row>
    <row r="128" spans="1:7" ht="18.75" x14ac:dyDescent="0.25">
      <c r="A128" s="16"/>
      <c r="B128" s="17"/>
      <c r="C128" s="18"/>
      <c r="D128" s="17"/>
      <c r="E128" s="17"/>
      <c r="F128" s="17"/>
      <c r="G128" s="17"/>
    </row>
    <row r="129" spans="1:7" ht="18.75" x14ac:dyDescent="0.3">
      <c r="A129" s="16"/>
      <c r="B129" s="13" t="s">
        <v>47</v>
      </c>
      <c r="C129" s="18"/>
      <c r="D129" s="17"/>
      <c r="E129" s="17"/>
      <c r="F129" s="17"/>
      <c r="G129" s="17"/>
    </row>
    <row r="130" spans="1:7" ht="18" customHeight="1" x14ac:dyDescent="0.25">
      <c r="A130" s="341" t="s">
        <v>9</v>
      </c>
      <c r="B130" s="341" t="s">
        <v>10</v>
      </c>
      <c r="C130" s="341" t="s">
        <v>11</v>
      </c>
      <c r="D130" s="341" t="s">
        <v>12</v>
      </c>
      <c r="E130" s="341"/>
      <c r="F130" s="341"/>
      <c r="G130" s="341" t="s">
        <v>13</v>
      </c>
    </row>
    <row r="131" spans="1:7" ht="35.25" customHeight="1" x14ac:dyDescent="0.25">
      <c r="A131" s="341"/>
      <c r="B131" s="341"/>
      <c r="C131" s="341"/>
      <c r="D131" s="14" t="s">
        <v>14</v>
      </c>
      <c r="E131" s="14" t="s">
        <v>15</v>
      </c>
      <c r="F131" s="14" t="s">
        <v>16</v>
      </c>
      <c r="G131" s="341"/>
    </row>
    <row r="132" spans="1:7" ht="18.75" x14ac:dyDescent="0.3">
      <c r="A132" s="107">
        <v>82</v>
      </c>
      <c r="B132" s="108" t="s">
        <v>51</v>
      </c>
      <c r="C132" s="107">
        <v>200</v>
      </c>
      <c r="D132" s="109">
        <v>1.7</v>
      </c>
      <c r="E132" s="110">
        <v>4.6399999999999997</v>
      </c>
      <c r="F132" s="110">
        <v>10.4</v>
      </c>
      <c r="G132" s="87">
        <v>78.72</v>
      </c>
    </row>
    <row r="133" spans="1:7" ht="37.5" x14ac:dyDescent="0.25">
      <c r="A133" s="143" t="s">
        <v>17</v>
      </c>
      <c r="B133" s="89" t="s">
        <v>70</v>
      </c>
      <c r="C133" s="88">
        <v>90</v>
      </c>
      <c r="D133" s="92">
        <v>11.14</v>
      </c>
      <c r="E133" s="92">
        <v>18.899999999999999</v>
      </c>
      <c r="F133" s="92">
        <v>3.15</v>
      </c>
      <c r="G133" s="93">
        <v>227.2</v>
      </c>
    </row>
    <row r="134" spans="1:7" ht="18" customHeight="1" x14ac:dyDescent="0.3">
      <c r="A134" s="88" t="s">
        <v>42</v>
      </c>
      <c r="B134" s="89" t="s">
        <v>32</v>
      </c>
      <c r="C134" s="88">
        <v>150</v>
      </c>
      <c r="D134" s="91">
        <v>8.1999999999999993</v>
      </c>
      <c r="E134" s="101">
        <v>6.9</v>
      </c>
      <c r="F134" s="101">
        <v>35.9</v>
      </c>
      <c r="G134" s="102">
        <v>238.9</v>
      </c>
    </row>
    <row r="135" spans="1:7" ht="22.5" customHeight="1" x14ac:dyDescent="0.3">
      <c r="A135" s="107">
        <v>685</v>
      </c>
      <c r="B135" s="108" t="s">
        <v>34</v>
      </c>
      <c r="C135" s="107">
        <v>200</v>
      </c>
      <c r="D135" s="109">
        <v>0.2</v>
      </c>
      <c r="E135" s="110">
        <v>0</v>
      </c>
      <c r="F135" s="110">
        <v>15</v>
      </c>
      <c r="G135" s="87">
        <v>58</v>
      </c>
    </row>
    <row r="136" spans="1:7" ht="18.75" x14ac:dyDescent="0.3">
      <c r="A136" s="94" t="s">
        <v>20</v>
      </c>
      <c r="B136" s="95" t="s">
        <v>24</v>
      </c>
      <c r="C136" s="94">
        <v>25</v>
      </c>
      <c r="D136" s="96">
        <v>1.9750000000000001</v>
      </c>
      <c r="E136" s="97">
        <v>0.25</v>
      </c>
      <c r="F136" s="97">
        <v>12.074999999999999</v>
      </c>
      <c r="G136" s="69">
        <v>58.45</v>
      </c>
    </row>
    <row r="137" spans="1:7" ht="19.5" thickBot="1" x14ac:dyDescent="0.35">
      <c r="A137" s="94" t="s">
        <v>20</v>
      </c>
      <c r="B137" s="95" t="s">
        <v>21</v>
      </c>
      <c r="C137" s="94">
        <v>35</v>
      </c>
      <c r="D137" s="98">
        <v>1.75</v>
      </c>
      <c r="E137" s="99">
        <v>0.35</v>
      </c>
      <c r="F137" s="99">
        <v>15.96</v>
      </c>
      <c r="G137" s="72">
        <v>73.5</v>
      </c>
    </row>
    <row r="138" spans="1:7" ht="16.5" thickBot="1" x14ac:dyDescent="0.3">
      <c r="A138" s="40"/>
      <c r="B138" s="47" t="s">
        <v>22</v>
      </c>
      <c r="C138" s="48"/>
      <c r="D138" s="49">
        <f>SUM(D132:D137)</f>
        <v>24.965</v>
      </c>
      <c r="E138" s="49">
        <f>SUM(E132:E137)</f>
        <v>31.04</v>
      </c>
      <c r="F138" s="49">
        <f>SUM(F132:F137)</f>
        <v>92.485000000000014</v>
      </c>
      <c r="G138" s="49">
        <f>SUM(G132:G137)</f>
        <v>734.77</v>
      </c>
    </row>
    <row r="139" spans="1:7" ht="18.75" x14ac:dyDescent="0.3">
      <c r="A139" s="1"/>
      <c r="B139" s="3" t="s">
        <v>0</v>
      </c>
      <c r="C139" s="2"/>
      <c r="D139" s="33" t="s">
        <v>1</v>
      </c>
      <c r="E139" s="33"/>
      <c r="F139" s="32"/>
      <c r="G139" s="35"/>
    </row>
    <row r="140" spans="1:7" ht="18.75" x14ac:dyDescent="0.3">
      <c r="A140" s="1"/>
      <c r="B140" s="3" t="s">
        <v>2</v>
      </c>
      <c r="C140" s="2"/>
      <c r="D140" s="33" t="s">
        <v>174</v>
      </c>
      <c r="E140" s="33"/>
      <c r="F140" s="32"/>
      <c r="G140" s="35"/>
    </row>
    <row r="141" spans="1:7" ht="18.75" x14ac:dyDescent="0.3">
      <c r="A141" s="1"/>
      <c r="B141" s="3" t="s">
        <v>3</v>
      </c>
      <c r="C141" s="2"/>
      <c r="D141" s="33" t="s">
        <v>175</v>
      </c>
      <c r="E141" s="33"/>
      <c r="F141" s="32"/>
      <c r="G141" s="36"/>
    </row>
    <row r="142" spans="1:7" ht="18.75" x14ac:dyDescent="0.3">
      <c r="A142" s="1"/>
      <c r="B142" s="3" t="s">
        <v>77</v>
      </c>
      <c r="C142" s="2"/>
      <c r="D142" s="34"/>
      <c r="E142" s="34"/>
      <c r="F142" s="32"/>
      <c r="G142" s="36"/>
    </row>
    <row r="143" spans="1:7" ht="18" customHeight="1" x14ac:dyDescent="0.3">
      <c r="A143" s="1"/>
      <c r="B143" s="6"/>
      <c r="C143" s="2" t="s">
        <v>4</v>
      </c>
      <c r="D143" s="28"/>
      <c r="E143" s="28"/>
      <c r="F143" s="1"/>
      <c r="G143" s="5"/>
    </row>
    <row r="144" spans="1:7" ht="34.5" customHeight="1" x14ac:dyDescent="0.3">
      <c r="A144" s="1"/>
      <c r="B144" s="3" t="s">
        <v>5</v>
      </c>
      <c r="C144" s="2" t="s">
        <v>4</v>
      </c>
      <c r="D144" s="3" t="s">
        <v>5</v>
      </c>
      <c r="E144" s="28"/>
      <c r="F144" s="5"/>
      <c r="G144" s="5"/>
    </row>
    <row r="145" spans="1:7" ht="18.75" x14ac:dyDescent="0.3">
      <c r="A145" s="1"/>
      <c r="B145" s="7" t="s">
        <v>6</v>
      </c>
      <c r="C145" s="2" t="s">
        <v>4</v>
      </c>
      <c r="D145" s="7" t="s">
        <v>6</v>
      </c>
      <c r="E145" s="30"/>
      <c r="F145" s="62" t="s">
        <v>4</v>
      </c>
      <c r="G145" s="8"/>
    </row>
    <row r="146" spans="1:7" ht="18.75" x14ac:dyDescent="0.3">
      <c r="A146" s="1"/>
      <c r="B146" s="9" t="s">
        <v>7</v>
      </c>
      <c r="C146" s="2"/>
      <c r="D146" s="9" t="s">
        <v>7</v>
      </c>
      <c r="E146" s="29"/>
      <c r="F146" s="10"/>
      <c r="G146" s="4"/>
    </row>
    <row r="147" spans="1:7" ht="18.75" x14ac:dyDescent="0.3">
      <c r="A147" s="1"/>
      <c r="B147" s="9"/>
      <c r="C147" s="2"/>
      <c r="D147" s="1"/>
      <c r="E147" s="10"/>
      <c r="F147" s="10"/>
      <c r="G147" s="4"/>
    </row>
    <row r="148" spans="1:7" ht="18.75" x14ac:dyDescent="0.3">
      <c r="A148" s="342" t="s">
        <v>78</v>
      </c>
      <c r="B148" s="342"/>
      <c r="C148" s="342"/>
      <c r="D148" s="342"/>
      <c r="E148" s="342"/>
      <c r="F148" s="29"/>
      <c r="G148" s="29"/>
    </row>
    <row r="149" spans="1:7" ht="18.75" x14ac:dyDescent="0.3">
      <c r="A149" s="16"/>
      <c r="B149" s="17"/>
      <c r="C149" s="18"/>
      <c r="D149" s="21"/>
      <c r="E149" s="24"/>
      <c r="F149" s="24"/>
      <c r="G149" s="24"/>
    </row>
    <row r="150" spans="1:7" ht="18.75" x14ac:dyDescent="0.3">
      <c r="A150" s="343" t="s">
        <v>29</v>
      </c>
      <c r="B150" s="343"/>
      <c r="C150" s="343"/>
      <c r="D150" s="343"/>
      <c r="E150" s="1"/>
      <c r="F150" s="1"/>
      <c r="G150" s="1"/>
    </row>
    <row r="151" spans="1:7" ht="18.75" x14ac:dyDescent="0.3">
      <c r="A151" s="38"/>
      <c r="B151" s="38" t="s">
        <v>53</v>
      </c>
      <c r="C151" s="38"/>
      <c r="D151" s="38"/>
      <c r="E151" s="1"/>
      <c r="F151" s="1"/>
      <c r="G151" s="1"/>
    </row>
    <row r="152" spans="1:7" ht="18.75" x14ac:dyDescent="0.3">
      <c r="A152" s="38"/>
      <c r="B152" s="38"/>
      <c r="C152" s="38"/>
      <c r="D152" s="38"/>
      <c r="E152" s="1"/>
      <c r="F152" s="1"/>
      <c r="G152" s="1"/>
    </row>
    <row r="153" spans="1:7" ht="18.75" x14ac:dyDescent="0.3">
      <c r="A153" s="12"/>
      <c r="B153" s="13" t="s">
        <v>46</v>
      </c>
      <c r="C153" s="13"/>
      <c r="D153" s="13"/>
      <c r="E153" s="13"/>
      <c r="F153" s="1"/>
      <c r="G153" s="1"/>
    </row>
    <row r="154" spans="1:7" ht="18.75" x14ac:dyDescent="0.25">
      <c r="A154" s="341" t="s">
        <v>9</v>
      </c>
      <c r="B154" s="341" t="s">
        <v>10</v>
      </c>
      <c r="C154" s="341" t="s">
        <v>11</v>
      </c>
      <c r="D154" s="341" t="s">
        <v>12</v>
      </c>
      <c r="E154" s="341"/>
      <c r="F154" s="341"/>
      <c r="G154" s="341" t="s">
        <v>13</v>
      </c>
    </row>
    <row r="155" spans="1:7" ht="40.5" customHeight="1" x14ac:dyDescent="0.25">
      <c r="A155" s="341"/>
      <c r="B155" s="341"/>
      <c r="C155" s="341"/>
      <c r="D155" s="14" t="s">
        <v>14</v>
      </c>
      <c r="E155" s="14" t="s">
        <v>15</v>
      </c>
      <c r="F155" s="14" t="s">
        <v>16</v>
      </c>
      <c r="G155" s="341"/>
    </row>
    <row r="156" spans="1:7" ht="37.5" x14ac:dyDescent="0.3">
      <c r="A156" s="88" t="s">
        <v>17</v>
      </c>
      <c r="B156" s="129" t="s">
        <v>74</v>
      </c>
      <c r="C156" s="88">
        <v>200</v>
      </c>
      <c r="D156" s="91">
        <v>7.2</v>
      </c>
      <c r="E156" s="101">
        <v>12</v>
      </c>
      <c r="F156" s="101">
        <v>20</v>
      </c>
      <c r="G156" s="102">
        <v>216</v>
      </c>
    </row>
    <row r="157" spans="1:7" ht="18.75" x14ac:dyDescent="0.25">
      <c r="A157" s="88">
        <v>349</v>
      </c>
      <c r="B157" s="130" t="s">
        <v>26</v>
      </c>
      <c r="C157" s="90">
        <v>200</v>
      </c>
      <c r="D157" s="89">
        <v>0.6</v>
      </c>
      <c r="E157" s="89">
        <v>0</v>
      </c>
      <c r="F157" s="89">
        <v>31.4</v>
      </c>
      <c r="G157" s="130">
        <v>124</v>
      </c>
    </row>
    <row r="158" spans="1:7" ht="18.75" x14ac:dyDescent="0.3">
      <c r="A158" s="88">
        <v>338</v>
      </c>
      <c r="B158" s="130" t="s">
        <v>101</v>
      </c>
      <c r="C158" s="88">
        <v>130</v>
      </c>
      <c r="D158" s="91">
        <v>1.17</v>
      </c>
      <c r="E158" s="101">
        <v>0.26</v>
      </c>
      <c r="F158" s="101">
        <v>10.53</v>
      </c>
      <c r="G158" s="102">
        <v>55.9</v>
      </c>
    </row>
    <row r="159" spans="1:7" ht="18.75" x14ac:dyDescent="0.3">
      <c r="A159" s="94" t="s">
        <v>20</v>
      </c>
      <c r="B159" s="95" t="s">
        <v>24</v>
      </c>
      <c r="C159" s="94">
        <v>25</v>
      </c>
      <c r="D159" s="96">
        <v>1.9750000000000001</v>
      </c>
      <c r="E159" s="97">
        <v>0.25</v>
      </c>
      <c r="F159" s="97">
        <v>12.074999999999999</v>
      </c>
      <c r="G159" s="69">
        <v>58.45</v>
      </c>
    </row>
    <row r="160" spans="1:7" ht="19.5" thickBot="1" x14ac:dyDescent="0.35">
      <c r="A160" s="94" t="s">
        <v>20</v>
      </c>
      <c r="B160" s="95" t="s">
        <v>21</v>
      </c>
      <c r="C160" s="94">
        <v>35</v>
      </c>
      <c r="D160" s="98">
        <v>1.75</v>
      </c>
      <c r="E160" s="99">
        <v>0.35</v>
      </c>
      <c r="F160" s="99">
        <v>15.96</v>
      </c>
      <c r="G160" s="72">
        <v>73.5</v>
      </c>
    </row>
    <row r="161" spans="1:7" ht="16.5" thickBot="1" x14ac:dyDescent="0.3">
      <c r="A161" s="40"/>
      <c r="B161" s="47" t="s">
        <v>22</v>
      </c>
      <c r="C161" s="48"/>
      <c r="D161" s="49">
        <f>SUM(D156:D160)</f>
        <v>12.694999999999999</v>
      </c>
      <c r="E161" s="49">
        <f>SUM(E156:E160)</f>
        <v>12.86</v>
      </c>
      <c r="F161" s="49">
        <f>SUM(F156:F160)</f>
        <v>89.965000000000003</v>
      </c>
      <c r="G161" s="49">
        <f>SUM(G156:G160)</f>
        <v>527.84999999999991</v>
      </c>
    </row>
    <row r="162" spans="1:7" ht="18.75" x14ac:dyDescent="0.25">
      <c r="A162" s="16"/>
      <c r="B162" s="17"/>
      <c r="C162" s="18"/>
      <c r="D162" s="17"/>
      <c r="E162" s="17"/>
      <c r="F162" s="17"/>
      <c r="G162" s="17"/>
    </row>
    <row r="163" spans="1:7" ht="18.75" x14ac:dyDescent="0.3">
      <c r="A163" s="16"/>
      <c r="B163" s="13" t="s">
        <v>47</v>
      </c>
      <c r="C163" s="18"/>
      <c r="D163" s="17"/>
      <c r="E163" s="17"/>
      <c r="F163" s="17"/>
      <c r="G163" s="17"/>
    </row>
    <row r="164" spans="1:7" ht="18" customHeight="1" x14ac:dyDescent="0.25">
      <c r="A164" s="341" t="s">
        <v>9</v>
      </c>
      <c r="B164" s="341" t="s">
        <v>10</v>
      </c>
      <c r="C164" s="341" t="s">
        <v>11</v>
      </c>
      <c r="D164" s="341" t="s">
        <v>12</v>
      </c>
      <c r="E164" s="341"/>
      <c r="F164" s="341"/>
      <c r="G164" s="341" t="s">
        <v>13</v>
      </c>
    </row>
    <row r="165" spans="1:7" ht="50.25" customHeight="1" x14ac:dyDescent="0.25">
      <c r="A165" s="341"/>
      <c r="B165" s="341"/>
      <c r="C165" s="341"/>
      <c r="D165" s="14" t="s">
        <v>14</v>
      </c>
      <c r="E165" s="14" t="s">
        <v>15</v>
      </c>
      <c r="F165" s="14" t="s">
        <v>16</v>
      </c>
      <c r="G165" s="341"/>
    </row>
    <row r="166" spans="1:7" ht="18.75" x14ac:dyDescent="0.3">
      <c r="A166" s="88" t="s">
        <v>80</v>
      </c>
      <c r="B166" s="100" t="s">
        <v>81</v>
      </c>
      <c r="C166" s="88">
        <v>200</v>
      </c>
      <c r="D166" s="91">
        <v>6.68</v>
      </c>
      <c r="E166" s="92">
        <v>4.5999999999999996</v>
      </c>
      <c r="F166" s="92">
        <v>16.28</v>
      </c>
      <c r="G166" s="93">
        <v>133.13999999999999</v>
      </c>
    </row>
    <row r="167" spans="1:7" ht="19.5" customHeight="1" x14ac:dyDescent="0.3">
      <c r="A167" s="88">
        <v>551</v>
      </c>
      <c r="B167" s="89" t="s">
        <v>48</v>
      </c>
      <c r="C167" s="88">
        <v>10</v>
      </c>
      <c r="D167" s="91">
        <v>0.6</v>
      </c>
      <c r="E167" s="101">
        <v>0.08</v>
      </c>
      <c r="F167" s="101">
        <v>4.9000000000000004</v>
      </c>
      <c r="G167" s="102">
        <v>23.5</v>
      </c>
    </row>
    <row r="168" spans="1:7" ht="37.5" x14ac:dyDescent="0.3">
      <c r="A168" s="88" t="s">
        <v>17</v>
      </c>
      <c r="B168" s="129" t="s">
        <v>74</v>
      </c>
      <c r="C168" s="88">
        <v>200</v>
      </c>
      <c r="D168" s="91">
        <v>7.2</v>
      </c>
      <c r="E168" s="101">
        <v>12</v>
      </c>
      <c r="F168" s="101">
        <v>20</v>
      </c>
      <c r="G168" s="102">
        <v>216</v>
      </c>
    </row>
    <row r="169" spans="1:7" ht="18.75" x14ac:dyDescent="0.25">
      <c r="A169" s="88">
        <v>349</v>
      </c>
      <c r="B169" s="130" t="s">
        <v>26</v>
      </c>
      <c r="C169" s="90">
        <v>200</v>
      </c>
      <c r="D169" s="89">
        <v>0.6</v>
      </c>
      <c r="E169" s="89">
        <v>0</v>
      </c>
      <c r="F169" s="89">
        <v>31.4</v>
      </c>
      <c r="G169" s="130">
        <v>124</v>
      </c>
    </row>
    <row r="170" spans="1:7" ht="18.75" x14ac:dyDescent="0.3">
      <c r="A170" s="88">
        <v>338</v>
      </c>
      <c r="B170" s="130" t="s">
        <v>101</v>
      </c>
      <c r="C170" s="88">
        <v>130</v>
      </c>
      <c r="D170" s="91">
        <v>1.17</v>
      </c>
      <c r="E170" s="101">
        <v>0.26</v>
      </c>
      <c r="F170" s="101">
        <v>10.53</v>
      </c>
      <c r="G170" s="102">
        <v>55.9</v>
      </c>
    </row>
    <row r="171" spans="1:7" ht="18.75" x14ac:dyDescent="0.3">
      <c r="A171" s="94" t="s">
        <v>20</v>
      </c>
      <c r="B171" s="95" t="s">
        <v>24</v>
      </c>
      <c r="C171" s="94">
        <v>25</v>
      </c>
      <c r="D171" s="96">
        <v>1.9750000000000001</v>
      </c>
      <c r="E171" s="97">
        <v>0.25</v>
      </c>
      <c r="F171" s="97">
        <v>12.074999999999999</v>
      </c>
      <c r="G171" s="69">
        <v>58.45</v>
      </c>
    </row>
    <row r="172" spans="1:7" ht="19.5" thickBot="1" x14ac:dyDescent="0.35">
      <c r="A172" s="94" t="s">
        <v>20</v>
      </c>
      <c r="B172" s="95" t="s">
        <v>21</v>
      </c>
      <c r="C172" s="94">
        <v>35</v>
      </c>
      <c r="D172" s="98">
        <v>1.75</v>
      </c>
      <c r="E172" s="99">
        <v>0.35</v>
      </c>
      <c r="F172" s="99">
        <v>15.96</v>
      </c>
      <c r="G172" s="72">
        <v>73.5</v>
      </c>
    </row>
    <row r="173" spans="1:7" ht="16.5" thickBot="1" x14ac:dyDescent="0.3">
      <c r="A173" s="40"/>
      <c r="B173" s="47" t="s">
        <v>22</v>
      </c>
      <c r="C173" s="48"/>
      <c r="D173" s="49">
        <f>SUM(D166:D172)</f>
        <v>19.975000000000001</v>
      </c>
      <c r="E173" s="49">
        <f>SUM(E166:E172)</f>
        <v>17.540000000000003</v>
      </c>
      <c r="F173" s="49">
        <f>SUM(F166:F172)</f>
        <v>111.14500000000001</v>
      </c>
      <c r="G173" s="49">
        <f>SUM(G166:G172)</f>
        <v>684.49</v>
      </c>
    </row>
    <row r="174" spans="1:7" ht="18.75" x14ac:dyDescent="0.3">
      <c r="A174" s="1"/>
      <c r="B174" s="3" t="s">
        <v>0</v>
      </c>
      <c r="C174" s="2"/>
      <c r="D174" s="33" t="s">
        <v>1</v>
      </c>
      <c r="E174" s="33"/>
      <c r="F174" s="32"/>
      <c r="G174" s="35"/>
    </row>
    <row r="175" spans="1:7" ht="18" customHeight="1" x14ac:dyDescent="0.3">
      <c r="A175" s="1"/>
      <c r="B175" s="3" t="s">
        <v>2</v>
      </c>
      <c r="C175" s="2"/>
      <c r="D175" s="33" t="s">
        <v>174</v>
      </c>
      <c r="E175" s="33"/>
      <c r="F175" s="32"/>
      <c r="G175" s="35"/>
    </row>
    <row r="176" spans="1:7" ht="25.5" customHeight="1" x14ac:dyDescent="0.3">
      <c r="A176" s="1"/>
      <c r="B176" s="3" t="s">
        <v>3</v>
      </c>
      <c r="C176" s="2"/>
      <c r="D176" s="33" t="s">
        <v>175</v>
      </c>
      <c r="E176" s="33"/>
      <c r="F176" s="32"/>
      <c r="G176" s="36"/>
    </row>
    <row r="177" spans="1:7" ht="18" customHeight="1" x14ac:dyDescent="0.3">
      <c r="A177" s="1"/>
      <c r="B177" s="3" t="s">
        <v>77</v>
      </c>
      <c r="C177" s="2"/>
      <c r="D177" s="34"/>
      <c r="E177" s="34"/>
      <c r="F177" s="32"/>
      <c r="G177" s="36"/>
    </row>
    <row r="178" spans="1:7" ht="18.75" x14ac:dyDescent="0.3">
      <c r="A178" s="1"/>
      <c r="B178" s="6"/>
      <c r="C178" s="2" t="s">
        <v>4</v>
      </c>
      <c r="D178" s="28"/>
      <c r="E178" s="28"/>
      <c r="F178" s="1"/>
      <c r="G178" s="5"/>
    </row>
    <row r="179" spans="1:7" ht="18.75" x14ac:dyDescent="0.3">
      <c r="A179" s="1"/>
      <c r="B179" s="3" t="s">
        <v>5</v>
      </c>
      <c r="C179" s="2" t="s">
        <v>4</v>
      </c>
      <c r="D179" s="3" t="s">
        <v>5</v>
      </c>
      <c r="E179" s="28"/>
      <c r="F179" s="5"/>
      <c r="G179" s="5"/>
    </row>
    <row r="180" spans="1:7" ht="18" customHeight="1" x14ac:dyDescent="0.3">
      <c r="A180" s="1"/>
      <c r="B180" s="7" t="s">
        <v>6</v>
      </c>
      <c r="C180" s="2" t="s">
        <v>4</v>
      </c>
      <c r="D180" s="7" t="s">
        <v>6</v>
      </c>
      <c r="E180" s="30"/>
      <c r="F180" s="62" t="s">
        <v>4</v>
      </c>
      <c r="G180" s="8"/>
    </row>
    <row r="181" spans="1:7" ht="18.75" x14ac:dyDescent="0.3">
      <c r="A181" s="1"/>
      <c r="B181" s="9" t="s">
        <v>7</v>
      </c>
      <c r="C181" s="2"/>
      <c r="D181" s="9" t="s">
        <v>7</v>
      </c>
      <c r="E181" s="29"/>
      <c r="F181" s="10"/>
      <c r="G181" s="4"/>
    </row>
    <row r="182" spans="1:7" ht="18.75" x14ac:dyDescent="0.3">
      <c r="A182" s="1"/>
      <c r="B182" s="9"/>
      <c r="C182" s="2"/>
      <c r="D182" s="1"/>
      <c r="E182" s="10"/>
      <c r="F182" s="10"/>
      <c r="G182" s="4"/>
    </row>
    <row r="183" spans="1:7" ht="18.75" x14ac:dyDescent="0.3">
      <c r="A183" s="342" t="s">
        <v>78</v>
      </c>
      <c r="B183" s="342"/>
      <c r="C183" s="342"/>
      <c r="D183" s="342"/>
      <c r="E183" s="342"/>
      <c r="F183" s="29"/>
      <c r="G183" s="29"/>
    </row>
    <row r="184" spans="1:7" ht="18.75" x14ac:dyDescent="0.25">
      <c r="A184" s="16"/>
      <c r="B184" s="17"/>
      <c r="C184" s="18"/>
      <c r="D184" s="17"/>
      <c r="E184" s="17"/>
      <c r="F184" s="17"/>
      <c r="G184" s="17"/>
    </row>
    <row r="185" spans="1:7" ht="18.75" x14ac:dyDescent="0.3">
      <c r="A185" s="26"/>
      <c r="B185" s="343" t="s">
        <v>31</v>
      </c>
      <c r="C185" s="343"/>
      <c r="D185" s="343"/>
      <c r="E185" s="343"/>
      <c r="F185" s="1"/>
      <c r="G185" s="1"/>
    </row>
    <row r="186" spans="1:7" ht="18.75" x14ac:dyDescent="0.3">
      <c r="A186" s="38"/>
      <c r="B186" s="345" t="s">
        <v>53</v>
      </c>
      <c r="C186" s="345"/>
      <c r="D186" s="38"/>
      <c r="E186" s="1"/>
      <c r="F186" s="1"/>
      <c r="G186" s="1"/>
    </row>
    <row r="187" spans="1:7" ht="18.75" x14ac:dyDescent="0.3">
      <c r="A187" s="38"/>
      <c r="B187" s="38"/>
      <c r="C187" s="38"/>
      <c r="D187" s="38"/>
      <c r="E187" s="1"/>
      <c r="F187" s="1"/>
      <c r="G187" s="1"/>
    </row>
    <row r="188" spans="1:7" ht="18.75" x14ac:dyDescent="0.3">
      <c r="A188" s="12"/>
      <c r="B188" s="13" t="s">
        <v>46</v>
      </c>
      <c r="C188" s="13"/>
      <c r="D188" s="13"/>
      <c r="E188" s="13"/>
      <c r="F188" s="1"/>
      <c r="G188" s="1"/>
    </row>
    <row r="189" spans="1:7" ht="18.75" x14ac:dyDescent="0.25">
      <c r="A189" s="341" t="s">
        <v>9</v>
      </c>
      <c r="B189" s="341" t="s">
        <v>10</v>
      </c>
      <c r="C189" s="341" t="s">
        <v>11</v>
      </c>
      <c r="D189" s="341" t="s">
        <v>12</v>
      </c>
      <c r="E189" s="341"/>
      <c r="F189" s="341"/>
      <c r="G189" s="341" t="s">
        <v>13</v>
      </c>
    </row>
    <row r="190" spans="1:7" ht="46.5" customHeight="1" x14ac:dyDescent="0.25">
      <c r="A190" s="341"/>
      <c r="B190" s="341"/>
      <c r="C190" s="341"/>
      <c r="D190" s="14" t="s">
        <v>14</v>
      </c>
      <c r="E190" s="14" t="s">
        <v>15</v>
      </c>
      <c r="F190" s="14" t="s">
        <v>16</v>
      </c>
      <c r="G190" s="341"/>
    </row>
    <row r="191" spans="1:7" ht="37.5" x14ac:dyDescent="0.25">
      <c r="A191" s="88" t="s">
        <v>17</v>
      </c>
      <c r="B191" s="78" t="s">
        <v>30</v>
      </c>
      <c r="C191" s="88">
        <v>90</v>
      </c>
      <c r="D191" s="92">
        <v>10.8</v>
      </c>
      <c r="E191" s="92">
        <v>14.4</v>
      </c>
      <c r="F191" s="136">
        <v>13.5</v>
      </c>
      <c r="G191" s="137">
        <v>227.7</v>
      </c>
    </row>
    <row r="192" spans="1:7" ht="18.75" x14ac:dyDescent="0.3">
      <c r="A192" s="131" t="s">
        <v>39</v>
      </c>
      <c r="B192" s="130" t="s">
        <v>79</v>
      </c>
      <c r="C192" s="135">
        <v>150</v>
      </c>
      <c r="D192" s="132">
        <v>5.3</v>
      </c>
      <c r="E192" s="102">
        <v>5.5</v>
      </c>
      <c r="F192" s="102">
        <v>32.700000000000003</v>
      </c>
      <c r="G192" s="134">
        <v>202</v>
      </c>
    </row>
    <row r="193" spans="1:7" ht="18.75" x14ac:dyDescent="0.25">
      <c r="A193" s="131">
        <v>342</v>
      </c>
      <c r="B193" s="130" t="s">
        <v>92</v>
      </c>
      <c r="C193" s="135">
        <v>200</v>
      </c>
      <c r="D193" s="130">
        <v>0.16</v>
      </c>
      <c r="E193" s="130">
        <v>0.16</v>
      </c>
      <c r="F193" s="130">
        <v>23.88</v>
      </c>
      <c r="G193" s="130">
        <v>97.6</v>
      </c>
    </row>
    <row r="194" spans="1:7" ht="18.75" x14ac:dyDescent="0.3">
      <c r="A194" s="15" t="s">
        <v>84</v>
      </c>
      <c r="B194" s="111" t="s">
        <v>85</v>
      </c>
      <c r="C194" s="112" t="s">
        <v>72</v>
      </c>
      <c r="D194" s="96">
        <v>4.18</v>
      </c>
      <c r="E194" s="97">
        <v>1.6</v>
      </c>
      <c r="F194" s="97">
        <v>22.43</v>
      </c>
      <c r="G194" s="69">
        <v>145</v>
      </c>
    </row>
    <row r="195" spans="1:7" ht="19.5" thickBot="1" x14ac:dyDescent="0.35">
      <c r="A195" s="94" t="s">
        <v>20</v>
      </c>
      <c r="B195" s="95" t="s">
        <v>21</v>
      </c>
      <c r="C195" s="94">
        <v>35</v>
      </c>
      <c r="D195" s="98">
        <v>1.75</v>
      </c>
      <c r="E195" s="99">
        <v>0.35</v>
      </c>
      <c r="F195" s="99">
        <v>15.96</v>
      </c>
      <c r="G195" s="72">
        <v>73.5</v>
      </c>
    </row>
    <row r="196" spans="1:7" ht="16.5" thickBot="1" x14ac:dyDescent="0.3">
      <c r="A196" s="40"/>
      <c r="B196" s="47" t="s">
        <v>22</v>
      </c>
      <c r="C196" s="48"/>
      <c r="D196" s="49">
        <f>SUM(D191:D195)</f>
        <v>22.19</v>
      </c>
      <c r="E196" s="49">
        <f>SUM(E191:E195)</f>
        <v>22.01</v>
      </c>
      <c r="F196" s="49">
        <f>SUM(F191:F195)</f>
        <v>108.47</v>
      </c>
      <c r="G196" s="49">
        <f>SUM(G191:G195)</f>
        <v>745.8</v>
      </c>
    </row>
    <row r="197" spans="1:7" ht="18.75" x14ac:dyDescent="0.25">
      <c r="A197" s="16"/>
      <c r="B197" s="17"/>
      <c r="C197" s="18"/>
      <c r="D197" s="17"/>
      <c r="E197" s="17"/>
      <c r="F197" s="17"/>
      <c r="G197" s="17"/>
    </row>
    <row r="198" spans="1:7" ht="18.75" x14ac:dyDescent="0.3">
      <c r="A198" s="16"/>
      <c r="B198" s="13" t="s">
        <v>47</v>
      </c>
      <c r="C198" s="18"/>
      <c r="D198" s="17"/>
      <c r="E198" s="17"/>
      <c r="F198" s="17"/>
      <c r="G198" s="17"/>
    </row>
    <row r="199" spans="1:7" ht="18" customHeight="1" x14ac:dyDescent="0.25">
      <c r="A199" s="341" t="s">
        <v>9</v>
      </c>
      <c r="B199" s="341" t="s">
        <v>10</v>
      </c>
      <c r="C199" s="341" t="s">
        <v>11</v>
      </c>
      <c r="D199" s="341" t="s">
        <v>12</v>
      </c>
      <c r="E199" s="341"/>
      <c r="F199" s="341"/>
      <c r="G199" s="341" t="s">
        <v>13</v>
      </c>
    </row>
    <row r="200" spans="1:7" ht="46.5" customHeight="1" x14ac:dyDescent="0.25">
      <c r="A200" s="341"/>
      <c r="B200" s="341"/>
      <c r="C200" s="341"/>
      <c r="D200" s="14" t="s">
        <v>14</v>
      </c>
      <c r="E200" s="14" t="s">
        <v>15</v>
      </c>
      <c r="F200" s="14" t="s">
        <v>16</v>
      </c>
      <c r="G200" s="341"/>
    </row>
    <row r="201" spans="1:7" ht="18.75" x14ac:dyDescent="0.3">
      <c r="A201" s="88">
        <v>88</v>
      </c>
      <c r="B201" s="101" t="s">
        <v>49</v>
      </c>
      <c r="C201" s="88">
        <v>200</v>
      </c>
      <c r="D201" s="113">
        <v>1.44</v>
      </c>
      <c r="E201" s="114">
        <v>3.98</v>
      </c>
      <c r="F201" s="114">
        <v>6.5</v>
      </c>
      <c r="G201" s="115">
        <v>67.58</v>
      </c>
    </row>
    <row r="202" spans="1:7" ht="37.5" x14ac:dyDescent="0.25">
      <c r="A202" s="88" t="s">
        <v>17</v>
      </c>
      <c r="B202" s="78" t="s">
        <v>30</v>
      </c>
      <c r="C202" s="88">
        <v>90</v>
      </c>
      <c r="D202" s="92">
        <v>10.8</v>
      </c>
      <c r="E202" s="92">
        <v>14.4</v>
      </c>
      <c r="F202" s="136">
        <v>13.5</v>
      </c>
      <c r="G202" s="137">
        <v>227.7</v>
      </c>
    </row>
    <row r="203" spans="1:7" ht="18.75" x14ac:dyDescent="0.3">
      <c r="A203" s="131" t="s">
        <v>39</v>
      </c>
      <c r="B203" s="130" t="s">
        <v>79</v>
      </c>
      <c r="C203" s="135">
        <v>150</v>
      </c>
      <c r="D203" s="132">
        <v>5.3</v>
      </c>
      <c r="E203" s="102">
        <v>5.5</v>
      </c>
      <c r="F203" s="102">
        <v>32.700000000000003</v>
      </c>
      <c r="G203" s="134">
        <v>202</v>
      </c>
    </row>
    <row r="204" spans="1:7" ht="18.75" x14ac:dyDescent="0.25">
      <c r="A204" s="131">
        <v>342</v>
      </c>
      <c r="B204" s="130" t="s">
        <v>92</v>
      </c>
      <c r="C204" s="135">
        <v>200</v>
      </c>
      <c r="D204" s="130">
        <v>0.16</v>
      </c>
      <c r="E204" s="130">
        <v>0.16</v>
      </c>
      <c r="F204" s="130">
        <v>23.88</v>
      </c>
      <c r="G204" s="130">
        <v>97.6</v>
      </c>
    </row>
    <row r="205" spans="1:7" ht="18.75" x14ac:dyDescent="0.3">
      <c r="A205" s="15" t="s">
        <v>84</v>
      </c>
      <c r="B205" s="111" t="s">
        <v>85</v>
      </c>
      <c r="C205" s="112" t="s">
        <v>72</v>
      </c>
      <c r="D205" s="96">
        <v>4.18</v>
      </c>
      <c r="E205" s="97">
        <v>1.6</v>
      </c>
      <c r="F205" s="97">
        <v>22.43</v>
      </c>
      <c r="G205" s="69">
        <v>145</v>
      </c>
    </row>
    <row r="206" spans="1:7" ht="19.5" thickBot="1" x14ac:dyDescent="0.35">
      <c r="A206" s="94" t="s">
        <v>20</v>
      </c>
      <c r="B206" s="95" t="s">
        <v>21</v>
      </c>
      <c r="C206" s="94">
        <v>35</v>
      </c>
      <c r="D206" s="98">
        <v>1.75</v>
      </c>
      <c r="E206" s="99">
        <v>0.35</v>
      </c>
      <c r="F206" s="99">
        <v>15.96</v>
      </c>
      <c r="G206" s="72">
        <v>73.5</v>
      </c>
    </row>
    <row r="207" spans="1:7" ht="18" customHeight="1" thickBot="1" x14ac:dyDescent="0.3">
      <c r="A207" s="40"/>
      <c r="B207" s="47" t="s">
        <v>22</v>
      </c>
      <c r="C207" s="48"/>
      <c r="D207" s="49">
        <f>SUM(D201:D206)</f>
        <v>23.63</v>
      </c>
      <c r="E207" s="49">
        <f>SUM(E201:E206)</f>
        <v>25.990000000000002</v>
      </c>
      <c r="F207" s="49">
        <f>SUM(F201:F206)</f>
        <v>114.97</v>
      </c>
      <c r="G207" s="49">
        <f>SUM(G201:G206)</f>
        <v>813.38</v>
      </c>
    </row>
    <row r="208" spans="1:7" ht="25.5" customHeight="1" x14ac:dyDescent="0.3">
      <c r="A208" s="1"/>
      <c r="B208" s="3" t="s">
        <v>0</v>
      </c>
      <c r="C208" s="2"/>
      <c r="D208" s="33" t="s">
        <v>1</v>
      </c>
      <c r="E208" s="33"/>
      <c r="F208" s="32"/>
      <c r="G208" s="35"/>
    </row>
    <row r="209" spans="1:7" ht="18.75" x14ac:dyDescent="0.3">
      <c r="A209" s="1"/>
      <c r="B209" s="3" t="s">
        <v>2</v>
      </c>
      <c r="C209" s="2"/>
      <c r="D209" s="33" t="s">
        <v>174</v>
      </c>
      <c r="E209" s="33"/>
      <c r="F209" s="32"/>
      <c r="G209" s="35"/>
    </row>
    <row r="210" spans="1:7" ht="18.75" x14ac:dyDescent="0.3">
      <c r="A210" s="1"/>
      <c r="B210" s="3" t="s">
        <v>3</v>
      </c>
      <c r="C210" s="2"/>
      <c r="D210" s="33" t="s">
        <v>175</v>
      </c>
      <c r="E210" s="33"/>
      <c r="F210" s="32"/>
      <c r="G210" s="36"/>
    </row>
    <row r="211" spans="1:7" ht="18.75" x14ac:dyDescent="0.3">
      <c r="A211" s="1"/>
      <c r="B211" s="3" t="s">
        <v>77</v>
      </c>
      <c r="C211" s="2"/>
      <c r="D211" s="34"/>
      <c r="E211" s="34"/>
      <c r="F211" s="32"/>
      <c r="G211" s="36"/>
    </row>
    <row r="212" spans="1:7" ht="18.75" x14ac:dyDescent="0.3">
      <c r="A212" s="1"/>
      <c r="B212" s="6"/>
      <c r="C212" s="2" t="s">
        <v>4</v>
      </c>
      <c r="D212" s="28"/>
      <c r="E212" s="28"/>
      <c r="F212" s="1"/>
      <c r="G212" s="5"/>
    </row>
    <row r="213" spans="1:7" ht="18.75" x14ac:dyDescent="0.3">
      <c r="A213" s="1"/>
      <c r="B213" s="3" t="s">
        <v>5</v>
      </c>
      <c r="C213" s="2" t="s">
        <v>4</v>
      </c>
      <c r="D213" s="3" t="s">
        <v>5</v>
      </c>
      <c r="E213" s="28"/>
      <c r="F213" s="5"/>
      <c r="G213" s="5"/>
    </row>
    <row r="214" spans="1:7" ht="18.75" x14ac:dyDescent="0.3">
      <c r="A214" s="1"/>
      <c r="B214" s="7" t="s">
        <v>6</v>
      </c>
      <c r="C214" s="2" t="s">
        <v>4</v>
      </c>
      <c r="D214" s="7" t="s">
        <v>6</v>
      </c>
      <c r="E214" s="30"/>
      <c r="F214" s="62" t="s">
        <v>4</v>
      </c>
      <c r="G214" s="8"/>
    </row>
    <row r="215" spans="1:7" ht="18.75" x14ac:dyDescent="0.3">
      <c r="A215" s="1"/>
      <c r="B215" s="9" t="s">
        <v>7</v>
      </c>
      <c r="C215" s="2"/>
      <c r="D215" s="9" t="s">
        <v>7</v>
      </c>
      <c r="E215" s="29"/>
      <c r="F215" s="10"/>
      <c r="G215" s="4"/>
    </row>
    <row r="216" spans="1:7" ht="18.75" x14ac:dyDescent="0.3">
      <c r="A216" s="1"/>
      <c r="B216" s="9"/>
      <c r="C216" s="2"/>
      <c r="D216" s="1"/>
      <c r="E216" s="10"/>
      <c r="F216" s="10"/>
      <c r="G216" s="4"/>
    </row>
    <row r="217" spans="1:7" ht="18.75" x14ac:dyDescent="0.3">
      <c r="A217" s="342" t="s">
        <v>78</v>
      </c>
      <c r="B217" s="342"/>
      <c r="C217" s="342"/>
      <c r="D217" s="342"/>
      <c r="E217" s="342"/>
      <c r="F217" s="29"/>
      <c r="G217" s="29"/>
    </row>
    <row r="218" spans="1:7" ht="18.75" x14ac:dyDescent="0.3">
      <c r="A218" s="16"/>
      <c r="B218" s="17"/>
      <c r="C218" s="18"/>
      <c r="D218" s="21"/>
      <c r="E218" s="24"/>
      <c r="F218" s="24"/>
      <c r="G218" s="24"/>
    </row>
    <row r="219" spans="1:7" ht="18.75" x14ac:dyDescent="0.3">
      <c r="A219" s="16"/>
      <c r="B219" s="343" t="s">
        <v>33</v>
      </c>
      <c r="C219" s="343"/>
      <c r="D219" s="343"/>
      <c r="E219" s="343"/>
      <c r="F219" s="1"/>
      <c r="G219" s="1"/>
    </row>
    <row r="220" spans="1:7" ht="18.75" x14ac:dyDescent="0.3">
      <c r="A220" s="38"/>
      <c r="B220" s="39" t="s">
        <v>53</v>
      </c>
      <c r="C220" s="38"/>
      <c r="D220" s="38"/>
      <c r="E220" s="1"/>
      <c r="F220" s="1"/>
      <c r="G220" s="1"/>
    </row>
    <row r="221" spans="1:7" ht="18.75" x14ac:dyDescent="0.3">
      <c r="A221" s="38"/>
      <c r="B221" s="38"/>
      <c r="C221" s="38"/>
      <c r="D221" s="38"/>
      <c r="E221" s="1"/>
      <c r="F221" s="1"/>
      <c r="G221" s="1"/>
    </row>
    <row r="222" spans="1:7" ht="18.75" x14ac:dyDescent="0.3">
      <c r="A222" s="12"/>
      <c r="B222" s="13" t="s">
        <v>46</v>
      </c>
      <c r="C222" s="13"/>
      <c r="D222" s="13"/>
      <c r="E222" s="13"/>
      <c r="F222" s="1"/>
      <c r="G222" s="1"/>
    </row>
    <row r="223" spans="1:7" ht="18.75" x14ac:dyDescent="0.25">
      <c r="A223" s="341" t="s">
        <v>9</v>
      </c>
      <c r="B223" s="341" t="s">
        <v>10</v>
      </c>
      <c r="C223" s="341" t="s">
        <v>11</v>
      </c>
      <c r="D223" s="341" t="s">
        <v>12</v>
      </c>
      <c r="E223" s="341"/>
      <c r="F223" s="341"/>
      <c r="G223" s="341" t="s">
        <v>13</v>
      </c>
    </row>
    <row r="224" spans="1:7" ht="42.75" customHeight="1" x14ac:dyDescent="0.25">
      <c r="A224" s="341"/>
      <c r="B224" s="341"/>
      <c r="C224" s="341"/>
      <c r="D224" s="14" t="s">
        <v>14</v>
      </c>
      <c r="E224" s="14" t="s">
        <v>15</v>
      </c>
      <c r="F224" s="14" t="s">
        <v>16</v>
      </c>
      <c r="G224" s="341"/>
    </row>
    <row r="225" spans="1:7" ht="18.75" x14ac:dyDescent="0.25">
      <c r="A225" s="207" t="s">
        <v>98</v>
      </c>
      <c r="B225" s="208" t="s">
        <v>99</v>
      </c>
      <c r="C225" s="209">
        <v>60</v>
      </c>
      <c r="D225" s="140">
        <v>1.05</v>
      </c>
      <c r="E225" s="140">
        <v>3.5</v>
      </c>
      <c r="F225" s="140">
        <v>5.6</v>
      </c>
      <c r="G225" s="140">
        <v>59.1</v>
      </c>
    </row>
    <row r="226" spans="1:7" ht="18" customHeight="1" x14ac:dyDescent="0.3">
      <c r="A226" s="103" t="s">
        <v>28</v>
      </c>
      <c r="B226" s="104" t="s">
        <v>94</v>
      </c>
      <c r="C226" s="103">
        <v>90</v>
      </c>
      <c r="D226" s="105">
        <v>8.27</v>
      </c>
      <c r="E226" s="106">
        <v>2.61</v>
      </c>
      <c r="F226" s="106">
        <v>12.65</v>
      </c>
      <c r="G226" s="220">
        <v>86.28</v>
      </c>
    </row>
    <row r="227" spans="1:7" ht="49.5" customHeight="1" x14ac:dyDescent="0.3">
      <c r="A227" s="103" t="s">
        <v>42</v>
      </c>
      <c r="B227" s="104" t="s">
        <v>32</v>
      </c>
      <c r="C227" s="103">
        <v>150</v>
      </c>
      <c r="D227" s="105">
        <v>8.1999999999999993</v>
      </c>
      <c r="E227" s="106">
        <v>6.9</v>
      </c>
      <c r="F227" s="106">
        <v>35.9</v>
      </c>
      <c r="G227" s="106">
        <v>238.9</v>
      </c>
    </row>
    <row r="228" spans="1:7" ht="18.75" x14ac:dyDescent="0.25">
      <c r="A228" s="88">
        <v>389</v>
      </c>
      <c r="B228" s="89" t="s">
        <v>19</v>
      </c>
      <c r="C228" s="90">
        <v>200</v>
      </c>
      <c r="D228" s="91">
        <v>1</v>
      </c>
      <c r="E228" s="92">
        <v>0.2</v>
      </c>
      <c r="F228" s="92">
        <v>25.6</v>
      </c>
      <c r="G228" s="93">
        <v>86.6</v>
      </c>
    </row>
    <row r="229" spans="1:7" ht="18.75" x14ac:dyDescent="0.3">
      <c r="A229" s="94" t="s">
        <v>20</v>
      </c>
      <c r="B229" s="95" t="s">
        <v>24</v>
      </c>
      <c r="C229" s="94">
        <v>25</v>
      </c>
      <c r="D229" s="96">
        <v>1.9750000000000001</v>
      </c>
      <c r="E229" s="97">
        <v>0.25</v>
      </c>
      <c r="F229" s="97">
        <v>12.074999999999999</v>
      </c>
      <c r="G229" s="69">
        <v>58.45</v>
      </c>
    </row>
    <row r="230" spans="1:7" ht="19.5" thickBot="1" x14ac:dyDescent="0.35">
      <c r="A230" s="94" t="s">
        <v>20</v>
      </c>
      <c r="B230" s="95" t="s">
        <v>21</v>
      </c>
      <c r="C230" s="94">
        <v>35</v>
      </c>
      <c r="D230" s="98">
        <v>1.75</v>
      </c>
      <c r="E230" s="99">
        <v>0.35</v>
      </c>
      <c r="F230" s="99">
        <v>15.96</v>
      </c>
      <c r="G230" s="72">
        <v>73.5</v>
      </c>
    </row>
    <row r="231" spans="1:7" ht="16.5" thickBot="1" x14ac:dyDescent="0.3">
      <c r="A231" s="40"/>
      <c r="B231" s="47" t="s">
        <v>22</v>
      </c>
      <c r="C231" s="48"/>
      <c r="D231" s="49">
        <f>SUM(D225:D230)</f>
        <v>22.245000000000001</v>
      </c>
      <c r="E231" s="49">
        <f>SUM(E225:E230)</f>
        <v>13.809999999999999</v>
      </c>
      <c r="F231" s="49">
        <f>SUM(F225:F230)</f>
        <v>107.785</v>
      </c>
      <c r="G231" s="49">
        <f>SUM(G225:G230)</f>
        <v>602.83000000000004</v>
      </c>
    </row>
    <row r="232" spans="1:7" ht="18.75" x14ac:dyDescent="0.25">
      <c r="A232" s="16"/>
      <c r="B232" s="17"/>
      <c r="C232" s="18"/>
      <c r="D232" s="17"/>
      <c r="E232" s="17"/>
      <c r="F232" s="17"/>
      <c r="G232" s="17"/>
    </row>
    <row r="233" spans="1:7" ht="18.75" x14ac:dyDescent="0.3">
      <c r="A233" s="16"/>
      <c r="B233" s="13" t="s">
        <v>47</v>
      </c>
      <c r="C233" s="18"/>
      <c r="D233" s="17"/>
      <c r="E233" s="17"/>
      <c r="F233" s="17"/>
      <c r="G233" s="17"/>
    </row>
    <row r="234" spans="1:7" ht="18.75" x14ac:dyDescent="0.25">
      <c r="A234" s="341" t="s">
        <v>9</v>
      </c>
      <c r="B234" s="341" t="s">
        <v>10</v>
      </c>
      <c r="C234" s="341" t="s">
        <v>11</v>
      </c>
      <c r="D234" s="341" t="s">
        <v>12</v>
      </c>
      <c r="E234" s="341"/>
      <c r="F234" s="341"/>
      <c r="G234" s="341" t="s">
        <v>13</v>
      </c>
    </row>
    <row r="235" spans="1:7" ht="40.5" customHeight="1" x14ac:dyDescent="0.25">
      <c r="A235" s="341"/>
      <c r="B235" s="341"/>
      <c r="C235" s="341"/>
      <c r="D235" s="14" t="s">
        <v>14</v>
      </c>
      <c r="E235" s="14" t="s">
        <v>15</v>
      </c>
      <c r="F235" s="14" t="s">
        <v>16</v>
      </c>
      <c r="G235" s="341"/>
    </row>
    <row r="236" spans="1:7" ht="18.75" x14ac:dyDescent="0.25">
      <c r="A236" s="207" t="s">
        <v>98</v>
      </c>
      <c r="B236" s="208" t="s">
        <v>99</v>
      </c>
      <c r="C236" s="209">
        <v>60</v>
      </c>
      <c r="D236" s="140">
        <v>1.05</v>
      </c>
      <c r="E236" s="140">
        <v>3.5</v>
      </c>
      <c r="F236" s="140">
        <v>5.6</v>
      </c>
      <c r="G236" s="140">
        <v>59.1</v>
      </c>
    </row>
    <row r="237" spans="1:7" ht="18.75" x14ac:dyDescent="0.3">
      <c r="A237" s="131" t="s">
        <v>86</v>
      </c>
      <c r="B237" s="102" t="s">
        <v>87</v>
      </c>
      <c r="C237" s="131">
        <v>200</v>
      </c>
      <c r="D237" s="132">
        <v>6.78</v>
      </c>
      <c r="E237" s="102">
        <v>4.58</v>
      </c>
      <c r="F237" s="102">
        <v>14.4</v>
      </c>
      <c r="G237" s="134">
        <v>125.9</v>
      </c>
    </row>
    <row r="238" spans="1:7" ht="37.5" x14ac:dyDescent="0.3">
      <c r="A238" s="103" t="s">
        <v>28</v>
      </c>
      <c r="B238" s="104" t="s">
        <v>94</v>
      </c>
      <c r="C238" s="103">
        <v>90</v>
      </c>
      <c r="D238" s="105">
        <v>8.27</v>
      </c>
      <c r="E238" s="106">
        <v>2.61</v>
      </c>
      <c r="F238" s="106">
        <v>12.65</v>
      </c>
      <c r="G238" s="106">
        <v>86.28</v>
      </c>
    </row>
    <row r="239" spans="1:7" ht="18.75" x14ac:dyDescent="0.3">
      <c r="A239" s="103" t="s">
        <v>42</v>
      </c>
      <c r="B239" s="104" t="s">
        <v>32</v>
      </c>
      <c r="C239" s="103">
        <v>150</v>
      </c>
      <c r="D239" s="105">
        <v>8.1999999999999993</v>
      </c>
      <c r="E239" s="106">
        <v>6.9</v>
      </c>
      <c r="F239" s="106">
        <v>35.9</v>
      </c>
      <c r="G239" s="106">
        <v>238.9</v>
      </c>
    </row>
    <row r="240" spans="1:7" ht="18.75" x14ac:dyDescent="0.25">
      <c r="A240" s="88">
        <v>389</v>
      </c>
      <c r="B240" s="89" t="s">
        <v>19</v>
      </c>
      <c r="C240" s="90">
        <v>200</v>
      </c>
      <c r="D240" s="91">
        <v>1</v>
      </c>
      <c r="E240" s="92">
        <v>0.2</v>
      </c>
      <c r="F240" s="92">
        <v>25.6</v>
      </c>
      <c r="G240" s="93">
        <v>86.6</v>
      </c>
    </row>
    <row r="241" spans="1:7" ht="18.75" x14ac:dyDescent="0.3">
      <c r="A241" s="94" t="s">
        <v>20</v>
      </c>
      <c r="B241" s="95" t="s">
        <v>24</v>
      </c>
      <c r="C241" s="94">
        <v>25</v>
      </c>
      <c r="D241" s="96">
        <v>1.9750000000000001</v>
      </c>
      <c r="E241" s="97">
        <v>0.25</v>
      </c>
      <c r="F241" s="97">
        <v>12.074999999999999</v>
      </c>
      <c r="G241" s="69">
        <v>58.45</v>
      </c>
    </row>
    <row r="242" spans="1:7" ht="19.5" thickBot="1" x14ac:dyDescent="0.35">
      <c r="A242" s="94" t="s">
        <v>20</v>
      </c>
      <c r="B242" s="95" t="s">
        <v>21</v>
      </c>
      <c r="C242" s="94">
        <v>35</v>
      </c>
      <c r="D242" s="98">
        <v>1.75</v>
      </c>
      <c r="E242" s="99">
        <v>0.35</v>
      </c>
      <c r="F242" s="99">
        <v>15.96</v>
      </c>
      <c r="G242" s="72">
        <v>73.5</v>
      </c>
    </row>
    <row r="243" spans="1:7" ht="16.5" thickBot="1" x14ac:dyDescent="0.3">
      <c r="A243" s="40"/>
      <c r="B243" s="47" t="s">
        <v>22</v>
      </c>
      <c r="C243" s="48"/>
      <c r="D243" s="49">
        <f>SUM(D236:D242)</f>
        <v>29.025000000000002</v>
      </c>
      <c r="E243" s="49">
        <f>SUM(E236:E242)</f>
        <v>18.39</v>
      </c>
      <c r="F243" s="49">
        <f>SUM(F236:F242)</f>
        <v>122.185</v>
      </c>
      <c r="G243" s="63">
        <f>SUM(G236:G242)</f>
        <v>728.73</v>
      </c>
    </row>
    <row r="244" spans="1:7" ht="18.75" x14ac:dyDescent="0.3">
      <c r="A244" s="1"/>
      <c r="B244" s="3" t="s">
        <v>0</v>
      </c>
      <c r="C244" s="2"/>
      <c r="D244" s="33" t="s">
        <v>1</v>
      </c>
      <c r="E244" s="33"/>
      <c r="F244" s="32"/>
      <c r="G244" s="35"/>
    </row>
    <row r="245" spans="1:7" ht="18.75" x14ac:dyDescent="0.3">
      <c r="A245" s="1"/>
      <c r="B245" s="3" t="s">
        <v>2</v>
      </c>
      <c r="C245" s="2"/>
      <c r="D245" s="33" t="s">
        <v>174</v>
      </c>
      <c r="E245" s="33"/>
      <c r="F245" s="32"/>
      <c r="G245" s="35"/>
    </row>
    <row r="246" spans="1:7" ht="18.75" x14ac:dyDescent="0.3">
      <c r="A246" s="1"/>
      <c r="B246" s="3" t="s">
        <v>3</v>
      </c>
      <c r="C246" s="2"/>
      <c r="D246" s="33" t="s">
        <v>175</v>
      </c>
      <c r="E246" s="33"/>
      <c r="F246" s="32"/>
      <c r="G246" s="36"/>
    </row>
    <row r="247" spans="1:7" ht="18.75" x14ac:dyDescent="0.3">
      <c r="A247" s="1"/>
      <c r="B247" s="3" t="s">
        <v>77</v>
      </c>
      <c r="C247" s="2"/>
      <c r="D247" s="34"/>
      <c r="E247" s="34"/>
      <c r="F247" s="32"/>
      <c r="G247" s="36"/>
    </row>
    <row r="248" spans="1:7" ht="18.75" x14ac:dyDescent="0.3">
      <c r="A248" s="1"/>
      <c r="B248" s="6"/>
      <c r="C248" s="2" t="s">
        <v>4</v>
      </c>
      <c r="D248" s="28"/>
      <c r="E248" s="28"/>
      <c r="F248" s="1"/>
      <c r="G248" s="5"/>
    </row>
    <row r="249" spans="1:7" ht="18.75" x14ac:dyDescent="0.3">
      <c r="A249" s="1"/>
      <c r="B249" s="3" t="s">
        <v>5</v>
      </c>
      <c r="C249" s="2" t="s">
        <v>4</v>
      </c>
      <c r="D249" s="3" t="s">
        <v>5</v>
      </c>
      <c r="E249" s="28"/>
      <c r="F249" s="5"/>
      <c r="G249" s="5"/>
    </row>
    <row r="250" spans="1:7" ht="18.75" x14ac:dyDescent="0.3">
      <c r="A250" s="1"/>
      <c r="B250" s="7" t="s">
        <v>6</v>
      </c>
      <c r="C250" s="2" t="s">
        <v>4</v>
      </c>
      <c r="D250" s="7" t="s">
        <v>6</v>
      </c>
      <c r="E250" s="30"/>
      <c r="F250" s="62" t="s">
        <v>4</v>
      </c>
      <c r="G250" s="8"/>
    </row>
    <row r="251" spans="1:7" ht="18.75" x14ac:dyDescent="0.3">
      <c r="A251" s="1"/>
      <c r="B251" s="9" t="s">
        <v>7</v>
      </c>
      <c r="C251" s="2"/>
      <c r="D251" s="9" t="s">
        <v>7</v>
      </c>
      <c r="E251" s="29"/>
      <c r="F251" s="10"/>
      <c r="G251" s="4"/>
    </row>
    <row r="252" spans="1:7" ht="18.75" x14ac:dyDescent="0.3">
      <c r="A252" s="1"/>
      <c r="B252" s="9"/>
      <c r="C252" s="2"/>
      <c r="D252" s="1"/>
      <c r="E252" s="10"/>
      <c r="F252" s="10"/>
      <c r="G252" s="4"/>
    </row>
    <row r="253" spans="1:7" ht="18.75" x14ac:dyDescent="0.3">
      <c r="A253" s="342" t="s">
        <v>78</v>
      </c>
      <c r="B253" s="342"/>
      <c r="C253" s="342"/>
      <c r="D253" s="342"/>
      <c r="E253" s="342"/>
      <c r="F253" s="29"/>
      <c r="G253" s="29"/>
    </row>
    <row r="254" spans="1:7" ht="18.75" x14ac:dyDescent="0.25">
      <c r="A254" s="16"/>
      <c r="B254" s="21"/>
      <c r="C254" s="18"/>
      <c r="D254" s="17"/>
      <c r="E254" s="17"/>
      <c r="F254" s="17"/>
      <c r="G254" s="17"/>
    </row>
    <row r="255" spans="1:7" ht="18.75" x14ac:dyDescent="0.3">
      <c r="A255" s="20"/>
      <c r="B255" s="343" t="s">
        <v>36</v>
      </c>
      <c r="C255" s="343"/>
      <c r="D255" s="343"/>
      <c r="E255" s="343"/>
      <c r="F255" s="1"/>
      <c r="G255" s="1"/>
    </row>
    <row r="256" spans="1:7" ht="18" customHeight="1" x14ac:dyDescent="0.3">
      <c r="A256" s="38"/>
      <c r="B256" s="39" t="s">
        <v>53</v>
      </c>
      <c r="C256" s="38"/>
      <c r="D256" s="38"/>
      <c r="E256" s="1"/>
      <c r="F256" s="1"/>
      <c r="G256" s="1"/>
    </row>
    <row r="257" spans="1:7" ht="53.25" customHeight="1" x14ac:dyDescent="0.3">
      <c r="A257" s="38"/>
      <c r="B257" s="38"/>
      <c r="C257" s="38"/>
      <c r="D257" s="38"/>
      <c r="E257" s="1"/>
      <c r="F257" s="1"/>
      <c r="G257" s="1"/>
    </row>
    <row r="258" spans="1:7" ht="18.75" x14ac:dyDescent="0.3">
      <c r="A258" s="12"/>
      <c r="B258" s="13" t="s">
        <v>46</v>
      </c>
      <c r="C258" s="13"/>
      <c r="D258" s="13"/>
      <c r="E258" s="13"/>
      <c r="F258" s="1"/>
      <c r="G258" s="1"/>
    </row>
    <row r="259" spans="1:7" ht="18.75" x14ac:dyDescent="0.25">
      <c r="A259" s="341" t="s">
        <v>9</v>
      </c>
      <c r="B259" s="341" t="s">
        <v>10</v>
      </c>
      <c r="C259" s="341" t="s">
        <v>11</v>
      </c>
      <c r="D259" s="346" t="s">
        <v>12</v>
      </c>
      <c r="E259" s="347"/>
      <c r="F259" s="348"/>
      <c r="G259" s="341" t="s">
        <v>13</v>
      </c>
    </row>
    <row r="260" spans="1:7" ht="39" customHeight="1" x14ac:dyDescent="0.25">
      <c r="A260" s="341"/>
      <c r="B260" s="341"/>
      <c r="C260" s="341"/>
      <c r="D260" s="14" t="s">
        <v>14</v>
      </c>
      <c r="E260" s="14" t="s">
        <v>15</v>
      </c>
      <c r="F260" s="14" t="s">
        <v>16</v>
      </c>
      <c r="G260" s="341"/>
    </row>
    <row r="261" spans="1:7" ht="18.75" x14ac:dyDescent="0.3">
      <c r="A261" s="88">
        <v>265</v>
      </c>
      <c r="B261" s="129" t="s">
        <v>82</v>
      </c>
      <c r="C261" s="88">
        <v>230</v>
      </c>
      <c r="D261" s="91">
        <v>19.350000000000001</v>
      </c>
      <c r="E261" s="101">
        <v>43.194000000000003</v>
      </c>
      <c r="F261" s="101">
        <v>39.69</v>
      </c>
      <c r="G261" s="102">
        <v>625.6</v>
      </c>
    </row>
    <row r="262" spans="1:7" ht="18.75" x14ac:dyDescent="0.25">
      <c r="A262" s="88">
        <v>349</v>
      </c>
      <c r="B262" s="130" t="s">
        <v>26</v>
      </c>
      <c r="C262" s="90">
        <v>200</v>
      </c>
      <c r="D262" s="89">
        <v>0.6</v>
      </c>
      <c r="E262" s="89">
        <v>0</v>
      </c>
      <c r="F262" s="89">
        <v>31.4</v>
      </c>
      <c r="G262" s="130">
        <v>124</v>
      </c>
    </row>
    <row r="263" spans="1:7" ht="18.75" x14ac:dyDescent="0.3">
      <c r="A263" s="88">
        <v>338</v>
      </c>
      <c r="B263" s="130" t="s">
        <v>76</v>
      </c>
      <c r="C263" s="88">
        <v>100</v>
      </c>
      <c r="D263" s="91">
        <v>0.4</v>
      </c>
      <c r="E263" s="101">
        <v>0.4</v>
      </c>
      <c r="F263" s="101">
        <v>9.9</v>
      </c>
      <c r="G263" s="102">
        <v>44.4</v>
      </c>
    </row>
    <row r="264" spans="1:7" ht="18.75" x14ac:dyDescent="0.3">
      <c r="A264" s="94" t="s">
        <v>20</v>
      </c>
      <c r="B264" s="95" t="s">
        <v>24</v>
      </c>
      <c r="C264" s="94">
        <v>25</v>
      </c>
      <c r="D264" s="96">
        <v>1.9750000000000001</v>
      </c>
      <c r="E264" s="97">
        <v>0.25</v>
      </c>
      <c r="F264" s="97">
        <v>12.074999999999999</v>
      </c>
      <c r="G264" s="69">
        <v>58.45</v>
      </c>
    </row>
    <row r="265" spans="1:7" ht="19.5" thickBot="1" x14ac:dyDescent="0.35">
      <c r="A265" s="94" t="s">
        <v>20</v>
      </c>
      <c r="B265" s="95" t="s">
        <v>21</v>
      </c>
      <c r="C265" s="94">
        <v>35</v>
      </c>
      <c r="D265" s="98">
        <v>1.75</v>
      </c>
      <c r="E265" s="99">
        <v>0.35</v>
      </c>
      <c r="F265" s="99">
        <v>15.96</v>
      </c>
      <c r="G265" s="72">
        <v>73.5</v>
      </c>
    </row>
    <row r="266" spans="1:7" ht="16.5" thickBot="1" x14ac:dyDescent="0.3">
      <c r="A266" s="40"/>
      <c r="B266" s="47" t="s">
        <v>22</v>
      </c>
      <c r="C266" s="48"/>
      <c r="D266" s="49">
        <f>SUM(D261:D265)</f>
        <v>24.075000000000003</v>
      </c>
      <c r="E266" s="49">
        <f>SUM(E261:E265)</f>
        <v>44.194000000000003</v>
      </c>
      <c r="F266" s="49">
        <f>SUM(F261:F265)</f>
        <v>109.02500000000001</v>
      </c>
      <c r="G266" s="49">
        <f>SUM(G261:G265)</f>
        <v>925.95</v>
      </c>
    </row>
    <row r="267" spans="1:7" ht="18" customHeight="1" x14ac:dyDescent="0.25">
      <c r="A267" s="16"/>
      <c r="B267" s="17"/>
      <c r="C267" s="18"/>
      <c r="D267" s="17"/>
      <c r="E267" s="17"/>
      <c r="F267" s="17"/>
      <c r="G267" s="17"/>
    </row>
    <row r="268" spans="1:7" ht="54" customHeight="1" x14ac:dyDescent="0.3">
      <c r="A268" s="16"/>
      <c r="B268" s="13" t="s">
        <v>47</v>
      </c>
      <c r="C268" s="18"/>
      <c r="D268" s="17"/>
      <c r="E268" s="17"/>
      <c r="F268" s="17"/>
      <c r="G268" s="17"/>
    </row>
    <row r="269" spans="1:7" ht="18.75" x14ac:dyDescent="0.25">
      <c r="A269" s="341" t="s">
        <v>9</v>
      </c>
      <c r="B269" s="341" t="s">
        <v>10</v>
      </c>
      <c r="C269" s="341" t="s">
        <v>11</v>
      </c>
      <c r="D269" s="346" t="s">
        <v>12</v>
      </c>
      <c r="E269" s="347"/>
      <c r="F269" s="348"/>
      <c r="G269" s="341" t="s">
        <v>13</v>
      </c>
    </row>
    <row r="270" spans="1:7" ht="48" customHeight="1" x14ac:dyDescent="0.25">
      <c r="A270" s="341"/>
      <c r="B270" s="341"/>
      <c r="C270" s="341"/>
      <c r="D270" s="14" t="s">
        <v>14</v>
      </c>
      <c r="E270" s="14" t="s">
        <v>15</v>
      </c>
      <c r="F270" s="14" t="s">
        <v>16</v>
      </c>
      <c r="G270" s="341"/>
    </row>
    <row r="271" spans="1:7" ht="37.5" x14ac:dyDescent="0.25">
      <c r="A271" s="88" t="s">
        <v>88</v>
      </c>
      <c r="B271" s="89" t="s">
        <v>50</v>
      </c>
      <c r="C271" s="139">
        <v>200</v>
      </c>
      <c r="D271" s="140">
        <v>5.16</v>
      </c>
      <c r="E271" s="141">
        <v>2.78</v>
      </c>
      <c r="F271" s="142">
        <v>18.5</v>
      </c>
      <c r="G271" s="142">
        <v>119.6</v>
      </c>
    </row>
    <row r="272" spans="1:7" ht="18.75" x14ac:dyDescent="0.3">
      <c r="A272" s="88">
        <v>265</v>
      </c>
      <c r="B272" s="129" t="s">
        <v>82</v>
      </c>
      <c r="C272" s="88">
        <v>230</v>
      </c>
      <c r="D272" s="91">
        <v>19.350000000000001</v>
      </c>
      <c r="E272" s="101">
        <v>43.194000000000003</v>
      </c>
      <c r="F272" s="101">
        <v>39.69</v>
      </c>
      <c r="G272" s="134">
        <v>625.6</v>
      </c>
    </row>
    <row r="273" spans="1:7" ht="18.75" x14ac:dyDescent="0.25">
      <c r="A273" s="88">
        <v>349</v>
      </c>
      <c r="B273" s="130" t="s">
        <v>26</v>
      </c>
      <c r="C273" s="90">
        <v>200</v>
      </c>
      <c r="D273" s="89">
        <v>0.6</v>
      </c>
      <c r="E273" s="89">
        <v>0</v>
      </c>
      <c r="F273" s="89">
        <v>31.4</v>
      </c>
      <c r="G273" s="130">
        <v>124</v>
      </c>
    </row>
    <row r="274" spans="1:7" ht="18.75" x14ac:dyDescent="0.3">
      <c r="A274" s="88">
        <v>338</v>
      </c>
      <c r="B274" s="130" t="s">
        <v>76</v>
      </c>
      <c r="C274" s="88">
        <v>100</v>
      </c>
      <c r="D274" s="91">
        <v>0.4</v>
      </c>
      <c r="E274" s="101">
        <v>0.4</v>
      </c>
      <c r="F274" s="101">
        <v>9.9</v>
      </c>
      <c r="G274" s="102">
        <v>44.4</v>
      </c>
    </row>
    <row r="275" spans="1:7" ht="18.75" x14ac:dyDescent="0.3">
      <c r="A275" s="94" t="s">
        <v>20</v>
      </c>
      <c r="B275" s="95" t="s">
        <v>24</v>
      </c>
      <c r="C275" s="94">
        <v>25</v>
      </c>
      <c r="D275" s="96">
        <v>1.9750000000000001</v>
      </c>
      <c r="E275" s="97">
        <v>0.25</v>
      </c>
      <c r="F275" s="97">
        <v>12.074999999999999</v>
      </c>
      <c r="G275" s="69">
        <v>58.45</v>
      </c>
    </row>
    <row r="276" spans="1:7" ht="19.5" thickBot="1" x14ac:dyDescent="0.35">
      <c r="A276" s="94" t="s">
        <v>20</v>
      </c>
      <c r="B276" s="95" t="s">
        <v>21</v>
      </c>
      <c r="C276" s="94">
        <v>35</v>
      </c>
      <c r="D276" s="98">
        <v>1.75</v>
      </c>
      <c r="E276" s="99">
        <v>0.35</v>
      </c>
      <c r="F276" s="99">
        <v>15.96</v>
      </c>
      <c r="G276" s="72">
        <v>73.5</v>
      </c>
    </row>
    <row r="277" spans="1:7" ht="16.5" thickBot="1" x14ac:dyDescent="0.3">
      <c r="A277" s="40"/>
      <c r="B277" s="47" t="s">
        <v>22</v>
      </c>
      <c r="C277" s="48"/>
      <c r="D277" s="49">
        <f>SUM(D271:D276)</f>
        <v>29.235000000000003</v>
      </c>
      <c r="E277" s="49">
        <f>SUM(E271:E276)</f>
        <v>46.974000000000004</v>
      </c>
      <c r="F277" s="49">
        <f>SUM(F271:F276)</f>
        <v>127.52500000000001</v>
      </c>
      <c r="G277" s="49">
        <f>SUM(G271:G276)</f>
        <v>1045.5500000000002</v>
      </c>
    </row>
    <row r="278" spans="1:7" ht="18.75" x14ac:dyDescent="0.3">
      <c r="A278" s="1"/>
      <c r="B278" s="3" t="s">
        <v>0</v>
      </c>
      <c r="C278" s="2"/>
      <c r="D278" s="33" t="s">
        <v>1</v>
      </c>
      <c r="E278" s="33"/>
      <c r="F278" s="32"/>
      <c r="G278" s="35"/>
    </row>
    <row r="279" spans="1:7" ht="18.75" x14ac:dyDescent="0.3">
      <c r="A279" s="1"/>
      <c r="B279" s="3" t="s">
        <v>2</v>
      </c>
      <c r="C279" s="2"/>
      <c r="D279" s="33" t="s">
        <v>174</v>
      </c>
      <c r="E279" s="33"/>
      <c r="F279" s="32"/>
      <c r="G279" s="35"/>
    </row>
    <row r="280" spans="1:7" ht="18.75" x14ac:dyDescent="0.3">
      <c r="A280" s="1"/>
      <c r="B280" s="3" t="s">
        <v>3</v>
      </c>
      <c r="C280" s="2"/>
      <c r="D280" s="33" t="s">
        <v>175</v>
      </c>
      <c r="E280" s="33"/>
      <c r="F280" s="32"/>
      <c r="G280" s="36"/>
    </row>
    <row r="281" spans="1:7" ht="18.75" x14ac:dyDescent="0.3">
      <c r="A281" s="1"/>
      <c r="B281" s="3" t="s">
        <v>77</v>
      </c>
      <c r="C281" s="2"/>
      <c r="D281" s="34"/>
      <c r="E281" s="34"/>
      <c r="F281" s="32"/>
      <c r="G281" s="36"/>
    </row>
    <row r="282" spans="1:7" ht="18.75" x14ac:dyDescent="0.3">
      <c r="A282" s="1"/>
      <c r="B282" s="6"/>
      <c r="C282" s="2" t="s">
        <v>4</v>
      </c>
      <c r="D282" s="28"/>
      <c r="E282" s="28"/>
      <c r="F282" s="1"/>
      <c r="G282" s="5"/>
    </row>
    <row r="283" spans="1:7" ht="18.75" x14ac:dyDescent="0.3">
      <c r="A283" s="1"/>
      <c r="B283" s="3" t="s">
        <v>5</v>
      </c>
      <c r="C283" s="2" t="s">
        <v>4</v>
      </c>
      <c r="D283" s="3" t="s">
        <v>5</v>
      </c>
      <c r="E283" s="28"/>
      <c r="F283" s="5"/>
      <c r="G283" s="5"/>
    </row>
    <row r="284" spans="1:7" ht="18.75" x14ac:dyDescent="0.3">
      <c r="A284" s="1"/>
      <c r="B284" s="7" t="s">
        <v>6</v>
      </c>
      <c r="C284" s="2" t="s">
        <v>4</v>
      </c>
      <c r="D284" s="7" t="s">
        <v>6</v>
      </c>
      <c r="E284" s="30"/>
      <c r="F284" s="62" t="s">
        <v>4</v>
      </c>
      <c r="G284" s="8"/>
    </row>
    <row r="285" spans="1:7" ht="18.75" x14ac:dyDescent="0.3">
      <c r="A285" s="1"/>
      <c r="B285" s="9" t="s">
        <v>7</v>
      </c>
      <c r="C285" s="2"/>
      <c r="D285" s="9" t="s">
        <v>7</v>
      </c>
      <c r="E285" s="29"/>
      <c r="F285" s="10"/>
      <c r="G285" s="4"/>
    </row>
    <row r="286" spans="1:7" ht="18.75" x14ac:dyDescent="0.3">
      <c r="A286" s="1"/>
      <c r="B286" s="9"/>
      <c r="C286" s="2"/>
      <c r="D286" s="1"/>
      <c r="E286" s="10"/>
      <c r="F286" s="10"/>
      <c r="G286" s="4"/>
    </row>
    <row r="287" spans="1:7" ht="18.75" x14ac:dyDescent="0.3">
      <c r="A287" s="342" t="s">
        <v>78</v>
      </c>
      <c r="B287" s="342"/>
      <c r="C287" s="342"/>
      <c r="D287" s="342"/>
      <c r="E287" s="342"/>
      <c r="F287" s="29"/>
      <c r="G287" s="29"/>
    </row>
    <row r="288" spans="1:7" ht="18.75" x14ac:dyDescent="0.3">
      <c r="A288" s="16"/>
      <c r="B288" s="20"/>
      <c r="C288" s="18"/>
      <c r="D288" s="21"/>
      <c r="E288" s="24"/>
      <c r="F288" s="24"/>
      <c r="G288" s="24"/>
    </row>
    <row r="289" spans="1:7" ht="18.75" x14ac:dyDescent="0.3">
      <c r="A289" s="20"/>
      <c r="B289" s="343" t="s">
        <v>37</v>
      </c>
      <c r="C289" s="343"/>
      <c r="D289" s="343"/>
      <c r="E289" s="343"/>
      <c r="F289" s="1"/>
      <c r="G289" s="1"/>
    </row>
    <row r="290" spans="1:7" ht="18.75" x14ac:dyDescent="0.3">
      <c r="A290" s="38"/>
      <c r="B290" s="39" t="s">
        <v>54</v>
      </c>
      <c r="C290" s="38"/>
      <c r="D290" s="38"/>
      <c r="E290" s="1"/>
      <c r="F290" s="1"/>
      <c r="G290" s="1"/>
    </row>
    <row r="291" spans="1:7" ht="18.75" x14ac:dyDescent="0.3">
      <c r="A291" s="38"/>
      <c r="B291" s="38"/>
      <c r="C291" s="38"/>
      <c r="D291" s="38"/>
      <c r="E291" s="1"/>
      <c r="F291" s="1"/>
      <c r="G291" s="1"/>
    </row>
    <row r="292" spans="1:7" ht="18" customHeight="1" x14ac:dyDescent="0.3">
      <c r="A292" s="12"/>
      <c r="B292" s="13" t="s">
        <v>46</v>
      </c>
      <c r="C292" s="13"/>
      <c r="D292" s="13"/>
      <c r="E292" s="13"/>
      <c r="F292" s="1"/>
      <c r="G292" s="1"/>
    </row>
    <row r="293" spans="1:7" ht="54" customHeight="1" x14ac:dyDescent="0.25">
      <c r="A293" s="341" t="s">
        <v>9</v>
      </c>
      <c r="B293" s="341" t="s">
        <v>10</v>
      </c>
      <c r="C293" s="341" t="s">
        <v>11</v>
      </c>
      <c r="D293" s="341" t="s">
        <v>12</v>
      </c>
      <c r="E293" s="341"/>
      <c r="F293" s="341"/>
      <c r="G293" s="341" t="s">
        <v>13</v>
      </c>
    </row>
    <row r="294" spans="1:7" ht="18" customHeight="1" x14ac:dyDescent="0.25">
      <c r="A294" s="341"/>
      <c r="B294" s="341"/>
      <c r="C294" s="341"/>
      <c r="D294" s="14" t="s">
        <v>14</v>
      </c>
      <c r="E294" s="14" t="s">
        <v>15</v>
      </c>
      <c r="F294" s="14" t="s">
        <v>16</v>
      </c>
      <c r="G294" s="341"/>
    </row>
    <row r="295" spans="1:7" ht="37.5" x14ac:dyDescent="0.3">
      <c r="A295" s="131" t="s">
        <v>28</v>
      </c>
      <c r="B295" s="130" t="s">
        <v>71</v>
      </c>
      <c r="C295" s="131">
        <v>90</v>
      </c>
      <c r="D295" s="147">
        <v>17.100000000000001</v>
      </c>
      <c r="E295" s="102">
        <v>11.99</v>
      </c>
      <c r="F295" s="102">
        <v>0</v>
      </c>
      <c r="G295" s="102">
        <v>176.34</v>
      </c>
    </row>
    <row r="296" spans="1:7" ht="37.5" x14ac:dyDescent="0.25">
      <c r="A296" s="88" t="s">
        <v>40</v>
      </c>
      <c r="B296" s="89" t="s">
        <v>41</v>
      </c>
      <c r="C296" s="88">
        <v>150</v>
      </c>
      <c r="D296" s="91">
        <v>3.1</v>
      </c>
      <c r="E296" s="122">
        <v>6</v>
      </c>
      <c r="F296" s="92">
        <v>19.7</v>
      </c>
      <c r="G296" s="93">
        <v>145.80000000000001</v>
      </c>
    </row>
    <row r="297" spans="1:7" ht="18.75" x14ac:dyDescent="0.3">
      <c r="A297" s="107">
        <v>685</v>
      </c>
      <c r="B297" s="108" t="s">
        <v>34</v>
      </c>
      <c r="C297" s="107">
        <v>200</v>
      </c>
      <c r="D297" s="109">
        <v>0.2</v>
      </c>
      <c r="E297" s="110">
        <v>0</v>
      </c>
      <c r="F297" s="110">
        <v>15</v>
      </c>
      <c r="G297" s="153">
        <v>58</v>
      </c>
    </row>
    <row r="298" spans="1:7" ht="37.5" x14ac:dyDescent="0.3">
      <c r="A298" s="144">
        <v>223</v>
      </c>
      <c r="B298" s="111" t="s">
        <v>35</v>
      </c>
      <c r="C298" s="112" t="s">
        <v>73</v>
      </c>
      <c r="D298" s="96">
        <v>8.76</v>
      </c>
      <c r="E298" s="96">
        <v>6.63</v>
      </c>
      <c r="F298" s="97">
        <v>16.8</v>
      </c>
      <c r="G298" s="178">
        <v>162</v>
      </c>
    </row>
    <row r="299" spans="1:7" ht="18.75" x14ac:dyDescent="0.3">
      <c r="A299" s="94" t="s">
        <v>20</v>
      </c>
      <c r="B299" s="95" t="s">
        <v>24</v>
      </c>
      <c r="C299" s="94">
        <v>25</v>
      </c>
      <c r="D299" s="96">
        <v>1.9750000000000001</v>
      </c>
      <c r="E299" s="97">
        <v>0.25</v>
      </c>
      <c r="F299" s="97">
        <v>12.074999999999999</v>
      </c>
      <c r="G299" s="69">
        <v>58.45</v>
      </c>
    </row>
    <row r="300" spans="1:7" ht="19.5" thickBot="1" x14ac:dyDescent="0.35">
      <c r="A300" s="94" t="s">
        <v>20</v>
      </c>
      <c r="B300" s="95" t="s">
        <v>21</v>
      </c>
      <c r="C300" s="94">
        <v>35</v>
      </c>
      <c r="D300" s="98">
        <v>1.75</v>
      </c>
      <c r="E300" s="99">
        <v>0.35</v>
      </c>
      <c r="F300" s="99">
        <v>15.96</v>
      </c>
      <c r="G300" s="72">
        <v>73.5</v>
      </c>
    </row>
    <row r="301" spans="1:7" ht="16.5" thickBot="1" x14ac:dyDescent="0.3">
      <c r="A301" s="40"/>
      <c r="B301" s="47" t="s">
        <v>22</v>
      </c>
      <c r="C301" s="48"/>
      <c r="D301" s="49">
        <f>SUM(D295:D300)</f>
        <v>32.885000000000005</v>
      </c>
      <c r="E301" s="49">
        <f>SUM(E295:E300)</f>
        <v>25.220000000000002</v>
      </c>
      <c r="F301" s="49">
        <f>SUM(F295:F300)</f>
        <v>79.534999999999997</v>
      </c>
      <c r="G301" s="49">
        <f>SUM(G295:G300)</f>
        <v>674.09</v>
      </c>
    </row>
    <row r="302" spans="1:7" ht="18" customHeight="1" x14ac:dyDescent="0.25">
      <c r="A302" s="16"/>
      <c r="B302" s="17"/>
      <c r="C302" s="18"/>
      <c r="D302" s="17"/>
      <c r="E302" s="17"/>
      <c r="F302" s="17"/>
      <c r="G302" s="17"/>
    </row>
    <row r="303" spans="1:7" ht="55.5" customHeight="1" x14ac:dyDescent="0.3">
      <c r="A303" s="16"/>
      <c r="B303" s="13" t="s">
        <v>47</v>
      </c>
      <c r="C303" s="18"/>
      <c r="D303" s="17"/>
      <c r="E303" s="17"/>
      <c r="F303" s="17"/>
      <c r="G303" s="17"/>
    </row>
    <row r="304" spans="1:7" ht="18.75" customHeight="1" x14ac:dyDescent="0.25">
      <c r="A304" s="341" t="s">
        <v>9</v>
      </c>
      <c r="B304" s="341" t="s">
        <v>10</v>
      </c>
      <c r="C304" s="341" t="s">
        <v>11</v>
      </c>
      <c r="D304" s="341" t="s">
        <v>12</v>
      </c>
      <c r="E304" s="341"/>
      <c r="F304" s="341"/>
      <c r="G304" s="341" t="s">
        <v>13</v>
      </c>
    </row>
    <row r="305" spans="1:7" ht="57.75" customHeight="1" x14ac:dyDescent="0.25">
      <c r="A305" s="341"/>
      <c r="B305" s="341"/>
      <c r="C305" s="341"/>
      <c r="D305" s="14" t="s">
        <v>14</v>
      </c>
      <c r="E305" s="14" t="s">
        <v>15</v>
      </c>
      <c r="F305" s="14" t="s">
        <v>16</v>
      </c>
      <c r="G305" s="341"/>
    </row>
    <row r="306" spans="1:7" ht="18.75" x14ac:dyDescent="0.3">
      <c r="A306" s="88" t="s">
        <v>80</v>
      </c>
      <c r="B306" s="100" t="s">
        <v>81</v>
      </c>
      <c r="C306" s="88">
        <v>200</v>
      </c>
      <c r="D306" s="91">
        <v>6.68</v>
      </c>
      <c r="E306" s="92">
        <v>4.5999999999999996</v>
      </c>
      <c r="F306" s="92">
        <v>16.28</v>
      </c>
      <c r="G306" s="93">
        <v>133.13999999999999</v>
      </c>
    </row>
    <row r="307" spans="1:7" ht="18.75" x14ac:dyDescent="0.3">
      <c r="A307" s="88">
        <v>551</v>
      </c>
      <c r="B307" s="89" t="s">
        <v>48</v>
      </c>
      <c r="C307" s="88">
        <v>10</v>
      </c>
      <c r="D307" s="91">
        <v>0.6</v>
      </c>
      <c r="E307" s="101">
        <v>0.08</v>
      </c>
      <c r="F307" s="101">
        <v>4.9000000000000004</v>
      </c>
      <c r="G307" s="102">
        <v>23.5</v>
      </c>
    </row>
    <row r="308" spans="1:7" ht="37.5" x14ac:dyDescent="0.3">
      <c r="A308" s="131" t="s">
        <v>28</v>
      </c>
      <c r="B308" s="130" t="s">
        <v>71</v>
      </c>
      <c r="C308" s="131">
        <v>90</v>
      </c>
      <c r="D308" s="147">
        <v>17.100000000000001</v>
      </c>
      <c r="E308" s="102">
        <v>11.99</v>
      </c>
      <c r="F308" s="102">
        <v>0</v>
      </c>
      <c r="G308" s="102">
        <v>176.34</v>
      </c>
    </row>
    <row r="309" spans="1:7" ht="37.5" x14ac:dyDescent="0.25">
      <c r="A309" s="88" t="s">
        <v>40</v>
      </c>
      <c r="B309" s="89" t="s">
        <v>41</v>
      </c>
      <c r="C309" s="88">
        <v>150</v>
      </c>
      <c r="D309" s="91">
        <v>3.1</v>
      </c>
      <c r="E309" s="122">
        <v>6</v>
      </c>
      <c r="F309" s="92">
        <v>19.7</v>
      </c>
      <c r="G309" s="93">
        <v>145.80000000000001</v>
      </c>
    </row>
    <row r="310" spans="1:7" ht="18.75" x14ac:dyDescent="0.3">
      <c r="A310" s="107">
        <v>685</v>
      </c>
      <c r="B310" s="108" t="s">
        <v>34</v>
      </c>
      <c r="C310" s="107">
        <v>200</v>
      </c>
      <c r="D310" s="109">
        <v>0.2</v>
      </c>
      <c r="E310" s="110">
        <v>0</v>
      </c>
      <c r="F310" s="110">
        <v>15</v>
      </c>
      <c r="G310" s="153">
        <v>58</v>
      </c>
    </row>
    <row r="311" spans="1:7" ht="37.5" x14ac:dyDescent="0.3">
      <c r="A311" s="144">
        <v>223</v>
      </c>
      <c r="B311" s="111" t="s">
        <v>35</v>
      </c>
      <c r="C311" s="112" t="s">
        <v>73</v>
      </c>
      <c r="D311" s="96">
        <v>8.76</v>
      </c>
      <c r="E311" s="96">
        <v>6.63</v>
      </c>
      <c r="F311" s="97">
        <v>16.8</v>
      </c>
      <c r="G311" s="178">
        <v>162</v>
      </c>
    </row>
    <row r="312" spans="1:7" ht="18.75" x14ac:dyDescent="0.3">
      <c r="A312" s="94" t="s">
        <v>20</v>
      </c>
      <c r="B312" s="95" t="s">
        <v>24</v>
      </c>
      <c r="C312" s="94">
        <v>25</v>
      </c>
      <c r="D312" s="96">
        <v>1.9750000000000001</v>
      </c>
      <c r="E312" s="97">
        <v>0.25</v>
      </c>
      <c r="F312" s="97">
        <v>12.074999999999999</v>
      </c>
      <c r="G312" s="69">
        <v>58.45</v>
      </c>
    </row>
    <row r="313" spans="1:7" ht="19.5" thickBot="1" x14ac:dyDescent="0.35">
      <c r="A313" s="94" t="s">
        <v>20</v>
      </c>
      <c r="B313" s="95" t="s">
        <v>21</v>
      </c>
      <c r="C313" s="94">
        <v>35</v>
      </c>
      <c r="D313" s="98">
        <v>1.75</v>
      </c>
      <c r="E313" s="99">
        <v>0.35</v>
      </c>
      <c r="F313" s="99">
        <v>15.96</v>
      </c>
      <c r="G313" s="72">
        <v>73.5</v>
      </c>
    </row>
    <row r="314" spans="1:7" ht="16.5" thickBot="1" x14ac:dyDescent="0.3">
      <c r="A314" s="40"/>
      <c r="B314" s="47" t="s">
        <v>22</v>
      </c>
      <c r="C314" s="48"/>
      <c r="D314" s="49">
        <f>SUM(D306:D313)</f>
        <v>40.165000000000006</v>
      </c>
      <c r="E314" s="49">
        <f>SUM(E306:E313)</f>
        <v>29.900000000000002</v>
      </c>
      <c r="F314" s="49">
        <f>SUM(F306:F313)</f>
        <v>100.715</v>
      </c>
      <c r="G314" s="49">
        <f>SUM(G306:G313)</f>
        <v>830.73</v>
      </c>
    </row>
    <row r="315" spans="1:7" ht="18.75" x14ac:dyDescent="0.3">
      <c r="A315" s="1"/>
      <c r="B315" s="3" t="s">
        <v>0</v>
      </c>
      <c r="C315" s="2"/>
      <c r="D315" s="33" t="s">
        <v>1</v>
      </c>
      <c r="E315" s="33"/>
      <c r="F315" s="32"/>
      <c r="G315" s="35"/>
    </row>
    <row r="316" spans="1:7" ht="18.75" x14ac:dyDescent="0.3">
      <c r="A316" s="1"/>
      <c r="B316" s="3" t="s">
        <v>2</v>
      </c>
      <c r="C316" s="2"/>
      <c r="D316" s="33" t="s">
        <v>174</v>
      </c>
      <c r="E316" s="33"/>
      <c r="F316" s="32"/>
      <c r="G316" s="35"/>
    </row>
    <row r="317" spans="1:7" ht="18.75" x14ac:dyDescent="0.3">
      <c r="A317" s="1"/>
      <c r="B317" s="3" t="s">
        <v>3</v>
      </c>
      <c r="C317" s="2"/>
      <c r="D317" s="33" t="s">
        <v>175</v>
      </c>
      <c r="E317" s="33"/>
      <c r="F317" s="32"/>
      <c r="G317" s="36"/>
    </row>
    <row r="318" spans="1:7" ht="18.75" x14ac:dyDescent="0.3">
      <c r="A318" s="1"/>
      <c r="B318" s="3" t="s">
        <v>77</v>
      </c>
      <c r="C318" s="2"/>
      <c r="D318" s="34"/>
      <c r="E318" s="34"/>
      <c r="F318" s="32"/>
      <c r="G318" s="36"/>
    </row>
    <row r="319" spans="1:7" ht="18.75" x14ac:dyDescent="0.3">
      <c r="A319" s="1"/>
      <c r="B319" s="6"/>
      <c r="C319" s="2" t="s">
        <v>4</v>
      </c>
      <c r="D319" s="28"/>
      <c r="E319" s="28"/>
      <c r="F319" s="1"/>
      <c r="G319" s="5"/>
    </row>
    <row r="320" spans="1:7" ht="18.75" x14ac:dyDescent="0.3">
      <c r="A320" s="1"/>
      <c r="B320" s="3" t="s">
        <v>5</v>
      </c>
      <c r="C320" s="2" t="s">
        <v>4</v>
      </c>
      <c r="D320" s="3" t="s">
        <v>5</v>
      </c>
      <c r="E320" s="28"/>
      <c r="F320" s="5"/>
      <c r="G320" s="5"/>
    </row>
    <row r="321" spans="1:7" ht="18.75" x14ac:dyDescent="0.3">
      <c r="A321" s="1"/>
      <c r="B321" s="7" t="s">
        <v>6</v>
      </c>
      <c r="C321" s="2" t="s">
        <v>4</v>
      </c>
      <c r="D321" s="7" t="s">
        <v>6</v>
      </c>
      <c r="E321" s="30"/>
      <c r="F321" s="62" t="s">
        <v>4</v>
      </c>
      <c r="G321" s="8"/>
    </row>
    <row r="322" spans="1:7" ht="18.75" x14ac:dyDescent="0.3">
      <c r="A322" s="1"/>
      <c r="B322" s="9" t="s">
        <v>7</v>
      </c>
      <c r="C322" s="2"/>
      <c r="D322" s="9" t="s">
        <v>7</v>
      </c>
      <c r="E322" s="29"/>
      <c r="F322" s="10"/>
      <c r="G322" s="4"/>
    </row>
    <row r="323" spans="1:7" ht="18.75" x14ac:dyDescent="0.3">
      <c r="A323" s="1"/>
      <c r="B323" s="9"/>
      <c r="C323" s="2"/>
      <c r="D323" s="1"/>
      <c r="E323" s="10"/>
      <c r="F323" s="10"/>
      <c r="G323" s="4"/>
    </row>
    <row r="324" spans="1:7" ht="18.75" x14ac:dyDescent="0.3">
      <c r="A324" s="342" t="s">
        <v>78</v>
      </c>
      <c r="B324" s="342"/>
      <c r="C324" s="342"/>
      <c r="D324" s="342"/>
      <c r="E324" s="342"/>
      <c r="F324" s="29"/>
      <c r="G324" s="29"/>
    </row>
    <row r="325" spans="1:7" ht="18.75" x14ac:dyDescent="0.3">
      <c r="A325" s="16"/>
      <c r="B325" s="3"/>
      <c r="C325" s="27"/>
      <c r="D325" s="3"/>
      <c r="E325" s="1"/>
      <c r="F325" s="1"/>
      <c r="G325" s="1"/>
    </row>
    <row r="326" spans="1:7" ht="18.75" x14ac:dyDescent="0.3">
      <c r="A326" s="3"/>
      <c r="B326" s="343" t="s">
        <v>38</v>
      </c>
      <c r="C326" s="343"/>
      <c r="D326" s="343"/>
      <c r="E326" s="343"/>
      <c r="F326" s="1"/>
      <c r="G326" s="1"/>
    </row>
    <row r="327" spans="1:7" ht="18.75" x14ac:dyDescent="0.3">
      <c r="A327" s="38"/>
      <c r="B327" s="39" t="s">
        <v>54</v>
      </c>
      <c r="C327" s="38"/>
      <c r="D327" s="38"/>
      <c r="E327" s="1"/>
      <c r="F327" s="1"/>
      <c r="G327" s="1"/>
    </row>
    <row r="328" spans="1:7" ht="18.75" x14ac:dyDescent="0.3">
      <c r="A328" s="38"/>
      <c r="B328" s="38"/>
      <c r="C328" s="38"/>
      <c r="D328" s="38"/>
      <c r="E328" s="1"/>
      <c r="F328" s="1"/>
      <c r="G328" s="1"/>
    </row>
    <row r="329" spans="1:7" ht="18.75" x14ac:dyDescent="0.3">
      <c r="A329" s="12"/>
      <c r="B329" s="13" t="s">
        <v>46</v>
      </c>
      <c r="C329" s="13"/>
      <c r="D329" s="13"/>
      <c r="E329" s="13"/>
      <c r="F329" s="1"/>
      <c r="G329" s="1"/>
    </row>
    <row r="330" spans="1:7" ht="18.75" x14ac:dyDescent="0.25">
      <c r="A330" s="341" t="s">
        <v>9</v>
      </c>
      <c r="B330" s="341" t="s">
        <v>10</v>
      </c>
      <c r="C330" s="341" t="s">
        <v>11</v>
      </c>
      <c r="D330" s="341" t="s">
        <v>12</v>
      </c>
      <c r="E330" s="341"/>
      <c r="F330" s="341"/>
      <c r="G330" s="341" t="s">
        <v>13</v>
      </c>
    </row>
    <row r="331" spans="1:7" ht="49.5" customHeight="1" x14ac:dyDescent="0.25">
      <c r="A331" s="341"/>
      <c r="B331" s="341"/>
      <c r="C331" s="341"/>
      <c r="D331" s="14" t="s">
        <v>14</v>
      </c>
      <c r="E331" s="14" t="s">
        <v>15</v>
      </c>
      <c r="F331" s="14" t="s">
        <v>16</v>
      </c>
      <c r="G331" s="341"/>
    </row>
    <row r="332" spans="1:7" ht="37.5" x14ac:dyDescent="0.25">
      <c r="A332" s="143" t="s">
        <v>17</v>
      </c>
      <c r="B332" s="89" t="s">
        <v>70</v>
      </c>
      <c r="C332" s="88">
        <v>90</v>
      </c>
      <c r="D332" s="92">
        <v>11.14</v>
      </c>
      <c r="E332" s="92">
        <v>18.899999999999999</v>
      </c>
      <c r="F332" s="92">
        <v>3.15</v>
      </c>
      <c r="G332" s="93">
        <v>227.2</v>
      </c>
    </row>
    <row r="333" spans="1:7" ht="18.75" x14ac:dyDescent="0.3">
      <c r="A333" s="83" t="s">
        <v>39</v>
      </c>
      <c r="B333" s="84" t="s">
        <v>79</v>
      </c>
      <c r="C333" s="85">
        <v>150</v>
      </c>
      <c r="D333" s="86">
        <v>5.3</v>
      </c>
      <c r="E333" s="87">
        <v>5.5</v>
      </c>
      <c r="F333" s="87">
        <v>32.700000000000003</v>
      </c>
      <c r="G333" s="87">
        <v>202</v>
      </c>
    </row>
    <row r="334" spans="1:7" ht="18.75" x14ac:dyDescent="0.25">
      <c r="A334" s="88">
        <v>372</v>
      </c>
      <c r="B334" s="89" t="s">
        <v>66</v>
      </c>
      <c r="C334" s="124">
        <v>200</v>
      </c>
      <c r="D334" s="91">
        <v>1</v>
      </c>
      <c r="E334" s="92">
        <v>0.2</v>
      </c>
      <c r="F334" s="92">
        <v>25.6</v>
      </c>
      <c r="G334" s="93">
        <v>86.6</v>
      </c>
    </row>
    <row r="335" spans="1:7" ht="18.75" x14ac:dyDescent="0.3">
      <c r="A335" s="148" t="s">
        <v>20</v>
      </c>
      <c r="B335" s="149" t="s">
        <v>24</v>
      </c>
      <c r="C335" s="148">
        <v>25</v>
      </c>
      <c r="D335" s="150">
        <v>1.9750000000000001</v>
      </c>
      <c r="E335" s="151">
        <v>0.25</v>
      </c>
      <c r="F335" s="151">
        <v>12.074999999999999</v>
      </c>
      <c r="G335" s="76">
        <v>58.45</v>
      </c>
    </row>
    <row r="336" spans="1:7" ht="19.5" thickBot="1" x14ac:dyDescent="0.35">
      <c r="A336" s="94" t="s">
        <v>20</v>
      </c>
      <c r="B336" s="95" t="s">
        <v>21</v>
      </c>
      <c r="C336" s="94">
        <v>35</v>
      </c>
      <c r="D336" s="98">
        <v>1.75</v>
      </c>
      <c r="E336" s="99">
        <v>0.35</v>
      </c>
      <c r="F336" s="99">
        <v>15.96</v>
      </c>
      <c r="G336" s="72">
        <v>73.5</v>
      </c>
    </row>
    <row r="337" spans="1:7" ht="16.5" thickBot="1" x14ac:dyDescent="0.3">
      <c r="A337" s="40"/>
      <c r="B337" s="47" t="s">
        <v>22</v>
      </c>
      <c r="C337" s="48"/>
      <c r="D337" s="49">
        <f>SUM(D332:D336)</f>
        <v>21.165000000000003</v>
      </c>
      <c r="E337" s="49">
        <f>SUM(E332:E336)</f>
        <v>25.2</v>
      </c>
      <c r="F337" s="49">
        <f>SUM(F332:F336)</f>
        <v>89.485000000000014</v>
      </c>
      <c r="G337" s="49">
        <f>SUM(G332:G336)</f>
        <v>647.75</v>
      </c>
    </row>
    <row r="338" spans="1:7" ht="18.75" x14ac:dyDescent="0.25">
      <c r="A338" s="16"/>
      <c r="B338" s="17"/>
      <c r="C338" s="18"/>
      <c r="D338" s="17"/>
      <c r="E338" s="17"/>
      <c r="F338" s="17"/>
      <c r="G338" s="17"/>
    </row>
    <row r="339" spans="1:7" ht="18.75" x14ac:dyDescent="0.3">
      <c r="A339" s="16"/>
      <c r="B339" s="13" t="s">
        <v>47</v>
      </c>
      <c r="C339" s="18"/>
      <c r="D339" s="17"/>
      <c r="E339" s="17"/>
      <c r="F339" s="17"/>
      <c r="G339" s="17"/>
    </row>
    <row r="340" spans="1:7" ht="18.75" x14ac:dyDescent="0.25">
      <c r="A340" s="341" t="s">
        <v>9</v>
      </c>
      <c r="B340" s="341" t="s">
        <v>10</v>
      </c>
      <c r="C340" s="341" t="s">
        <v>11</v>
      </c>
      <c r="D340" s="341" t="s">
        <v>12</v>
      </c>
      <c r="E340" s="341"/>
      <c r="F340" s="341"/>
      <c r="G340" s="341" t="s">
        <v>13</v>
      </c>
    </row>
    <row r="341" spans="1:7" ht="46.5" customHeight="1" x14ac:dyDescent="0.25">
      <c r="A341" s="341"/>
      <c r="B341" s="341"/>
      <c r="C341" s="341"/>
      <c r="D341" s="14" t="s">
        <v>14</v>
      </c>
      <c r="E341" s="14" t="s">
        <v>15</v>
      </c>
      <c r="F341" s="14" t="s">
        <v>16</v>
      </c>
      <c r="G341" s="341"/>
    </row>
    <row r="342" spans="1:7" ht="18.75" x14ac:dyDescent="0.3">
      <c r="A342" s="145">
        <v>82</v>
      </c>
      <c r="B342" s="89" t="s">
        <v>51</v>
      </c>
      <c r="C342" s="88">
        <v>200</v>
      </c>
      <c r="D342" s="146">
        <v>1.7</v>
      </c>
      <c r="E342" s="101">
        <v>4.6399999999999997</v>
      </c>
      <c r="F342" s="101">
        <v>10.4</v>
      </c>
      <c r="G342" s="102">
        <v>78.72</v>
      </c>
    </row>
    <row r="343" spans="1:7" ht="37.5" x14ac:dyDescent="0.25">
      <c r="A343" s="143" t="s">
        <v>17</v>
      </c>
      <c r="B343" s="89" t="s">
        <v>70</v>
      </c>
      <c r="C343" s="88">
        <v>90</v>
      </c>
      <c r="D343" s="92">
        <v>11.14</v>
      </c>
      <c r="E343" s="92">
        <v>18.899999999999999</v>
      </c>
      <c r="F343" s="92">
        <v>3.15</v>
      </c>
      <c r="G343" s="93">
        <v>227.2</v>
      </c>
    </row>
    <row r="344" spans="1:7" ht="18.75" x14ac:dyDescent="0.3">
      <c r="A344" s="83" t="s">
        <v>39</v>
      </c>
      <c r="B344" s="84" t="s">
        <v>79</v>
      </c>
      <c r="C344" s="85">
        <v>150</v>
      </c>
      <c r="D344" s="86">
        <v>5.3</v>
      </c>
      <c r="E344" s="87">
        <v>5.5</v>
      </c>
      <c r="F344" s="87">
        <v>32.700000000000003</v>
      </c>
      <c r="G344" s="87">
        <v>202</v>
      </c>
    </row>
    <row r="345" spans="1:7" ht="18.75" x14ac:dyDescent="0.25">
      <c r="A345" s="88">
        <v>372</v>
      </c>
      <c r="B345" s="89" t="s">
        <v>66</v>
      </c>
      <c r="C345" s="124">
        <v>200</v>
      </c>
      <c r="D345" s="91">
        <v>1</v>
      </c>
      <c r="E345" s="92">
        <v>0.2</v>
      </c>
      <c r="F345" s="92">
        <v>25.6</v>
      </c>
      <c r="G345" s="93">
        <v>86.6</v>
      </c>
    </row>
    <row r="346" spans="1:7" ht="18.75" x14ac:dyDescent="0.3">
      <c r="A346" s="148" t="s">
        <v>20</v>
      </c>
      <c r="B346" s="149" t="s">
        <v>24</v>
      </c>
      <c r="C346" s="148">
        <v>25</v>
      </c>
      <c r="D346" s="150">
        <v>1.9750000000000001</v>
      </c>
      <c r="E346" s="151">
        <v>0.25</v>
      </c>
      <c r="F346" s="151">
        <v>12.074999999999999</v>
      </c>
      <c r="G346" s="76">
        <v>58.45</v>
      </c>
    </row>
    <row r="347" spans="1:7" ht="18.75" x14ac:dyDescent="0.3">
      <c r="A347" s="94" t="s">
        <v>20</v>
      </c>
      <c r="B347" s="95" t="s">
        <v>21</v>
      </c>
      <c r="C347" s="94">
        <v>35</v>
      </c>
      <c r="D347" s="98">
        <v>1.75</v>
      </c>
      <c r="E347" s="99">
        <v>0.35</v>
      </c>
      <c r="F347" s="99">
        <v>15.96</v>
      </c>
      <c r="G347" s="72">
        <v>73.5</v>
      </c>
    </row>
    <row r="348" spans="1:7" ht="19.5" thickBot="1" x14ac:dyDescent="0.35">
      <c r="A348" s="94" t="s">
        <v>20</v>
      </c>
      <c r="B348" s="95" t="s">
        <v>21</v>
      </c>
      <c r="C348" s="94">
        <v>35</v>
      </c>
      <c r="D348" s="98">
        <v>1.75</v>
      </c>
      <c r="E348" s="99">
        <v>0.35</v>
      </c>
      <c r="F348" s="99">
        <v>15.96</v>
      </c>
      <c r="G348" s="72">
        <v>73.5</v>
      </c>
    </row>
    <row r="349" spans="1:7" ht="16.5" thickBot="1" x14ac:dyDescent="0.3">
      <c r="A349" s="40"/>
      <c r="B349" s="47" t="s">
        <v>22</v>
      </c>
      <c r="C349" s="48"/>
      <c r="D349" s="49">
        <f>SUM(D342:D348)</f>
        <v>24.615000000000002</v>
      </c>
      <c r="E349" s="49">
        <f>SUM(E342:E348)</f>
        <v>30.19</v>
      </c>
      <c r="F349" s="49">
        <f>SUM(F342:F348)</f>
        <v>115.845</v>
      </c>
      <c r="G349" s="49">
        <f>SUM(G342:G348)</f>
        <v>799.97</v>
      </c>
    </row>
  </sheetData>
  <mergeCells count="121">
    <mergeCell ref="G330:G331"/>
    <mergeCell ref="A340:A341"/>
    <mergeCell ref="B340:B341"/>
    <mergeCell ref="C340:C341"/>
    <mergeCell ref="D340:F340"/>
    <mergeCell ref="G340:G341"/>
    <mergeCell ref="A324:E324"/>
    <mergeCell ref="B326:E326"/>
    <mergeCell ref="A330:A331"/>
    <mergeCell ref="B330:B331"/>
    <mergeCell ref="C330:C331"/>
    <mergeCell ref="D330:F330"/>
    <mergeCell ref="G293:G294"/>
    <mergeCell ref="A304:A305"/>
    <mergeCell ref="B304:B305"/>
    <mergeCell ref="C304:C305"/>
    <mergeCell ref="D304:F304"/>
    <mergeCell ref="G304:G305"/>
    <mergeCell ref="A287:E287"/>
    <mergeCell ref="B289:E289"/>
    <mergeCell ref="A293:A294"/>
    <mergeCell ref="B293:B294"/>
    <mergeCell ref="C293:C294"/>
    <mergeCell ref="D293:F293"/>
    <mergeCell ref="G259:G260"/>
    <mergeCell ref="A269:A270"/>
    <mergeCell ref="B269:B270"/>
    <mergeCell ref="C269:C270"/>
    <mergeCell ref="D269:F269"/>
    <mergeCell ref="G269:G270"/>
    <mergeCell ref="A253:E253"/>
    <mergeCell ref="B255:E255"/>
    <mergeCell ref="A259:A260"/>
    <mergeCell ref="B259:B260"/>
    <mergeCell ref="C259:C260"/>
    <mergeCell ref="D259:F259"/>
    <mergeCell ref="G223:G224"/>
    <mergeCell ref="A234:A235"/>
    <mergeCell ref="B234:B235"/>
    <mergeCell ref="C234:C235"/>
    <mergeCell ref="D234:F234"/>
    <mergeCell ref="G234:G235"/>
    <mergeCell ref="A217:E217"/>
    <mergeCell ref="B219:E219"/>
    <mergeCell ref="A223:A224"/>
    <mergeCell ref="B223:B224"/>
    <mergeCell ref="C223:C224"/>
    <mergeCell ref="D223:F223"/>
    <mergeCell ref="G189:G190"/>
    <mergeCell ref="A199:A200"/>
    <mergeCell ref="B199:B200"/>
    <mergeCell ref="C199:C200"/>
    <mergeCell ref="D199:F199"/>
    <mergeCell ref="G199:G200"/>
    <mergeCell ref="A183:E183"/>
    <mergeCell ref="B185:E185"/>
    <mergeCell ref="B186:C186"/>
    <mergeCell ref="A189:A190"/>
    <mergeCell ref="B189:B190"/>
    <mergeCell ref="C189:C190"/>
    <mergeCell ref="D189:F189"/>
    <mergeCell ref="G154:G155"/>
    <mergeCell ref="A164:A165"/>
    <mergeCell ref="B164:B165"/>
    <mergeCell ref="C164:C165"/>
    <mergeCell ref="D164:F164"/>
    <mergeCell ref="G164:G165"/>
    <mergeCell ref="A148:E148"/>
    <mergeCell ref="A150:D150"/>
    <mergeCell ref="A154:A155"/>
    <mergeCell ref="B154:B155"/>
    <mergeCell ref="C154:C155"/>
    <mergeCell ref="D154:F154"/>
    <mergeCell ref="G120:G121"/>
    <mergeCell ref="A130:A131"/>
    <mergeCell ref="B130:B131"/>
    <mergeCell ref="C130:C131"/>
    <mergeCell ref="D130:F130"/>
    <mergeCell ref="G130:G131"/>
    <mergeCell ref="A114:E114"/>
    <mergeCell ref="A116:D116"/>
    <mergeCell ref="A120:A121"/>
    <mergeCell ref="B120:B121"/>
    <mergeCell ref="C120:C121"/>
    <mergeCell ref="D120:F120"/>
    <mergeCell ref="G84:G85"/>
    <mergeCell ref="A95:A96"/>
    <mergeCell ref="B95:B96"/>
    <mergeCell ref="C95:C96"/>
    <mergeCell ref="D95:F95"/>
    <mergeCell ref="G95:G96"/>
    <mergeCell ref="A78:E78"/>
    <mergeCell ref="A80:D80"/>
    <mergeCell ref="A84:A85"/>
    <mergeCell ref="B84:B85"/>
    <mergeCell ref="C84:C85"/>
    <mergeCell ref="D84:F84"/>
    <mergeCell ref="G50:G51"/>
    <mergeCell ref="A60:A61"/>
    <mergeCell ref="B60:B61"/>
    <mergeCell ref="C60:C61"/>
    <mergeCell ref="D60:F60"/>
    <mergeCell ref="G60:G61"/>
    <mergeCell ref="A44:E44"/>
    <mergeCell ref="A46:D46"/>
    <mergeCell ref="A50:A51"/>
    <mergeCell ref="B50:B51"/>
    <mergeCell ref="C50:C51"/>
    <mergeCell ref="D50:F50"/>
    <mergeCell ref="G16:G17"/>
    <mergeCell ref="A26:A27"/>
    <mergeCell ref="B26:B27"/>
    <mergeCell ref="C26:C27"/>
    <mergeCell ref="D26:F26"/>
    <mergeCell ref="G26:G27"/>
    <mergeCell ref="A11:E11"/>
    <mergeCell ref="A12:D12"/>
    <mergeCell ref="A16:A17"/>
    <mergeCell ref="B16:B17"/>
    <mergeCell ref="C16:C17"/>
    <mergeCell ref="D16:F16"/>
  </mergeCells>
  <pageMargins left="0.7" right="0.7" top="0.75" bottom="0.75" header="0.3" footer="0.3"/>
  <pageSetup paperSize="9" scale="67" orientation="portrait" r:id="rId1"/>
  <rowBreaks count="9" manualBreakCount="9">
    <brk id="34" max="16383" man="1"/>
    <brk id="68" max="7" man="1"/>
    <brk id="104" max="7" man="1"/>
    <brk id="138" max="7" man="1"/>
    <brk id="173" max="7" man="1"/>
    <brk id="207" max="7" man="1"/>
    <brk id="243" max="7" man="1"/>
    <brk id="277" max="7" man="1"/>
    <brk id="31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3"/>
  <sheetViews>
    <sheetView view="pageBreakPreview" topLeftCell="A373" zoomScale="85" zoomScaleNormal="100" zoomScaleSheetLayoutView="85" workbookViewId="0">
      <selection activeCell="E429" sqref="E429"/>
    </sheetView>
  </sheetViews>
  <sheetFormatPr defaultRowHeight="15" x14ac:dyDescent="0.25"/>
  <cols>
    <col min="1" max="1" width="15.5703125" customWidth="1"/>
    <col min="2" max="2" width="52.85546875" customWidth="1"/>
    <col min="3" max="3" width="13.7109375" customWidth="1"/>
    <col min="4" max="4" width="9" customWidth="1"/>
    <col min="5" max="5" width="7.5703125" customWidth="1"/>
    <col min="6" max="6" width="8.140625" customWidth="1"/>
    <col min="7" max="7" width="12.5703125" customWidth="1"/>
  </cols>
  <sheetData>
    <row r="1" spans="1:7" ht="18.75" x14ac:dyDescent="0.3">
      <c r="A1" s="1"/>
      <c r="B1" s="3" t="s">
        <v>0</v>
      </c>
      <c r="C1" s="33"/>
      <c r="D1" s="33" t="s">
        <v>1</v>
      </c>
      <c r="E1" s="33"/>
      <c r="F1" s="32"/>
      <c r="G1" s="35"/>
    </row>
    <row r="2" spans="1:7" ht="18.75" x14ac:dyDescent="0.3">
      <c r="A2" s="1"/>
      <c r="B2" s="3" t="s">
        <v>2</v>
      </c>
      <c r="C2" s="33"/>
      <c r="D2" s="33" t="s">
        <v>174</v>
      </c>
      <c r="E2" s="33"/>
      <c r="F2" s="32"/>
      <c r="G2" s="35"/>
    </row>
    <row r="3" spans="1:7" ht="18.75" x14ac:dyDescent="0.3">
      <c r="A3" s="1"/>
      <c r="B3" s="3" t="s">
        <v>3</v>
      </c>
      <c r="C3" s="33"/>
      <c r="D3" s="33" t="s">
        <v>175</v>
      </c>
      <c r="E3" s="33"/>
      <c r="F3" s="32"/>
      <c r="G3" s="36"/>
    </row>
    <row r="4" spans="1:7" ht="18.75" x14ac:dyDescent="0.3">
      <c r="A4" s="1"/>
      <c r="B4" s="3" t="s">
        <v>77</v>
      </c>
      <c r="C4" s="2"/>
      <c r="D4" s="34"/>
      <c r="E4" s="34"/>
      <c r="F4" s="32"/>
      <c r="G4" s="36"/>
    </row>
    <row r="5" spans="1:7" ht="18.75" x14ac:dyDescent="0.3">
      <c r="A5" s="1"/>
      <c r="B5" s="6"/>
      <c r="C5" s="2" t="s">
        <v>4</v>
      </c>
      <c r="D5" s="28"/>
      <c r="E5" s="28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28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62" t="s">
        <v>6</v>
      </c>
      <c r="E7" s="62"/>
      <c r="F7" s="62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29"/>
      <c r="F8" s="29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342" t="s">
        <v>89</v>
      </c>
      <c r="B10" s="342"/>
      <c r="C10" s="342"/>
      <c r="D10" s="342"/>
      <c r="E10" s="342"/>
      <c r="F10" s="29"/>
      <c r="G10" s="29"/>
    </row>
    <row r="11" spans="1:7" ht="18" customHeight="1" x14ac:dyDescent="0.3">
      <c r="A11" s="343" t="s">
        <v>8</v>
      </c>
      <c r="B11" s="343"/>
      <c r="C11" s="343"/>
      <c r="D11" s="343"/>
      <c r="E11" s="1"/>
      <c r="F11" s="1"/>
      <c r="G11" s="1"/>
    </row>
    <row r="12" spans="1:7" ht="18.75" x14ac:dyDescent="0.3">
      <c r="A12" s="38"/>
      <c r="B12" s="38" t="s">
        <v>53</v>
      </c>
      <c r="C12" s="38"/>
      <c r="D12" s="38"/>
      <c r="E12" s="1"/>
      <c r="F12" s="1"/>
      <c r="G12" s="1"/>
    </row>
    <row r="13" spans="1:7" ht="18.75" x14ac:dyDescent="0.3">
      <c r="A13" s="38"/>
      <c r="B13" s="38"/>
      <c r="C13" s="38"/>
      <c r="D13" s="38"/>
      <c r="E13" s="1"/>
      <c r="F13" s="1"/>
      <c r="G13" s="1"/>
    </row>
    <row r="14" spans="1:7" ht="18" customHeight="1" x14ac:dyDescent="0.25">
      <c r="A14" s="353" t="s">
        <v>56</v>
      </c>
      <c r="B14" s="353"/>
      <c r="C14" s="353"/>
      <c r="D14" s="353"/>
      <c r="E14" s="11"/>
      <c r="F14" s="11"/>
      <c r="G14" s="11"/>
    </row>
    <row r="15" spans="1:7" ht="18" customHeight="1" x14ac:dyDescent="0.25">
      <c r="A15" s="341" t="s">
        <v>9</v>
      </c>
      <c r="B15" s="341" t="s">
        <v>10</v>
      </c>
      <c r="C15" s="341" t="s">
        <v>11</v>
      </c>
      <c r="D15" s="341" t="s">
        <v>12</v>
      </c>
      <c r="E15" s="341"/>
      <c r="F15" s="341"/>
      <c r="G15" s="341" t="s">
        <v>13</v>
      </c>
    </row>
    <row r="16" spans="1:7" ht="69" customHeight="1" x14ac:dyDescent="0.25">
      <c r="A16" s="341"/>
      <c r="B16" s="341"/>
      <c r="C16" s="341"/>
      <c r="D16" s="14" t="s">
        <v>14</v>
      </c>
      <c r="E16" s="14" t="s">
        <v>15</v>
      </c>
      <c r="F16" s="14" t="s">
        <v>16</v>
      </c>
      <c r="G16" s="341"/>
    </row>
    <row r="17" spans="1:7" ht="18.75" x14ac:dyDescent="0.3">
      <c r="A17" s="79">
        <v>96</v>
      </c>
      <c r="B17" s="78" t="s">
        <v>45</v>
      </c>
      <c r="C17" s="88">
        <v>250</v>
      </c>
      <c r="D17" s="121">
        <v>3</v>
      </c>
      <c r="E17" s="127">
        <v>4.5</v>
      </c>
      <c r="F17" s="133">
        <v>23.75</v>
      </c>
      <c r="G17" s="134">
        <v>135</v>
      </c>
    </row>
    <row r="18" spans="1:7" ht="37.5" x14ac:dyDescent="0.25">
      <c r="A18" s="77" t="s">
        <v>17</v>
      </c>
      <c r="B18" s="78" t="s">
        <v>18</v>
      </c>
      <c r="C18" s="79">
        <v>100</v>
      </c>
      <c r="D18" s="80">
        <v>15.3</v>
      </c>
      <c r="E18" s="81">
        <v>10.45</v>
      </c>
      <c r="F18" s="81">
        <v>14.21</v>
      </c>
      <c r="G18" s="222">
        <v>212.09</v>
      </c>
    </row>
    <row r="19" spans="1:7" ht="18.75" x14ac:dyDescent="0.3">
      <c r="A19" s="83" t="s">
        <v>39</v>
      </c>
      <c r="B19" s="84" t="s">
        <v>79</v>
      </c>
      <c r="C19" s="85">
        <v>180</v>
      </c>
      <c r="D19" s="152">
        <v>6.36</v>
      </c>
      <c r="E19" s="153">
        <v>6.6</v>
      </c>
      <c r="F19" s="221">
        <v>39.24</v>
      </c>
      <c r="G19" s="119">
        <v>242.4</v>
      </c>
    </row>
    <row r="20" spans="1:7" ht="18.75" x14ac:dyDescent="0.25">
      <c r="A20" s="88">
        <v>389</v>
      </c>
      <c r="B20" s="89" t="s">
        <v>19</v>
      </c>
      <c r="C20" s="154">
        <v>200</v>
      </c>
      <c r="D20" s="140">
        <v>1</v>
      </c>
      <c r="E20" s="142">
        <v>0.2</v>
      </c>
      <c r="F20" s="142">
        <v>25.6</v>
      </c>
      <c r="G20" s="142">
        <v>86.6</v>
      </c>
    </row>
    <row r="21" spans="1:7" ht="18.75" x14ac:dyDescent="0.3">
      <c r="A21" s="155" t="s">
        <v>20</v>
      </c>
      <c r="B21" s="156" t="s">
        <v>24</v>
      </c>
      <c r="C21" s="155">
        <v>25</v>
      </c>
      <c r="D21" s="121">
        <v>1.9750000000000001</v>
      </c>
      <c r="E21" s="133">
        <v>0.25</v>
      </c>
      <c r="F21" s="133">
        <v>12.074999999999999</v>
      </c>
      <c r="G21" s="134">
        <v>58.45</v>
      </c>
    </row>
    <row r="22" spans="1:7" ht="19.5" thickBot="1" x14ac:dyDescent="0.35">
      <c r="A22" s="155" t="s">
        <v>20</v>
      </c>
      <c r="B22" s="156" t="s">
        <v>21</v>
      </c>
      <c r="C22" s="155">
        <v>50</v>
      </c>
      <c r="D22" s="113">
        <v>2.5</v>
      </c>
      <c r="E22" s="114">
        <v>0.5</v>
      </c>
      <c r="F22" s="114">
        <v>22.8</v>
      </c>
      <c r="G22" s="115">
        <v>105</v>
      </c>
    </row>
    <row r="23" spans="1:7" ht="16.5" thickBot="1" x14ac:dyDescent="0.3">
      <c r="A23" s="40"/>
      <c r="B23" s="47" t="s">
        <v>22</v>
      </c>
      <c r="C23" s="48"/>
      <c r="D23" s="49">
        <f>SUM(D17:D22)</f>
        <v>30.135000000000002</v>
      </c>
      <c r="E23" s="49">
        <f>SUM(E17:E22)</f>
        <v>22.499999999999996</v>
      </c>
      <c r="F23" s="49">
        <f>SUM(F17:F22)</f>
        <v>137.67500000000001</v>
      </c>
      <c r="G23" s="49">
        <f>SUM(G17:G22)</f>
        <v>839.54000000000008</v>
      </c>
    </row>
    <row r="24" spans="1:7" ht="18.600000000000001" customHeight="1" thickBot="1" x14ac:dyDescent="0.3">
      <c r="A24" s="349" t="s">
        <v>64</v>
      </c>
      <c r="B24" s="350"/>
      <c r="C24" s="350"/>
      <c r="D24" s="350"/>
      <c r="E24" s="350"/>
      <c r="F24" s="350"/>
      <c r="G24" s="351"/>
    </row>
    <row r="25" spans="1:7" ht="18.75" x14ac:dyDescent="0.25">
      <c r="A25" s="16"/>
      <c r="B25" s="17"/>
      <c r="C25" s="18"/>
      <c r="D25" s="17"/>
      <c r="E25" s="17"/>
      <c r="F25" s="17"/>
      <c r="G25" s="17"/>
    </row>
    <row r="26" spans="1:7" ht="18" customHeight="1" x14ac:dyDescent="0.3">
      <c r="A26" s="343" t="s">
        <v>57</v>
      </c>
      <c r="B26" s="343"/>
      <c r="C26" s="343"/>
      <c r="D26" s="343"/>
      <c r="E26" s="1"/>
      <c r="F26" s="1"/>
      <c r="G26" s="1"/>
    </row>
    <row r="27" spans="1:7" ht="18" customHeight="1" x14ac:dyDescent="0.25">
      <c r="A27" s="341" t="s">
        <v>9</v>
      </c>
      <c r="B27" s="341" t="s">
        <v>10</v>
      </c>
      <c r="C27" s="341" t="s">
        <v>11</v>
      </c>
      <c r="D27" s="341" t="s">
        <v>12</v>
      </c>
      <c r="E27" s="341"/>
      <c r="F27" s="341"/>
      <c r="G27" s="341" t="s">
        <v>13</v>
      </c>
    </row>
    <row r="28" spans="1:7" ht="57" customHeight="1" x14ac:dyDescent="0.25">
      <c r="A28" s="341"/>
      <c r="B28" s="341"/>
      <c r="C28" s="341"/>
      <c r="D28" s="14" t="s">
        <v>14</v>
      </c>
      <c r="E28" s="14" t="s">
        <v>15</v>
      </c>
      <c r="F28" s="14" t="s">
        <v>16</v>
      </c>
      <c r="G28" s="341"/>
    </row>
    <row r="29" spans="1:7" ht="37.5" x14ac:dyDescent="0.25">
      <c r="A29" s="77" t="s">
        <v>17</v>
      </c>
      <c r="B29" s="78" t="s">
        <v>18</v>
      </c>
      <c r="C29" s="79">
        <v>100</v>
      </c>
      <c r="D29" s="80">
        <v>15.3</v>
      </c>
      <c r="E29" s="81">
        <v>10.45</v>
      </c>
      <c r="F29" s="81">
        <v>14.21</v>
      </c>
      <c r="G29" s="222">
        <v>212.09</v>
      </c>
    </row>
    <row r="30" spans="1:7" ht="18.75" x14ac:dyDescent="0.3">
      <c r="A30" s="83" t="s">
        <v>39</v>
      </c>
      <c r="B30" s="84" t="s">
        <v>79</v>
      </c>
      <c r="C30" s="85">
        <v>180</v>
      </c>
      <c r="D30" s="152">
        <v>6.36</v>
      </c>
      <c r="E30" s="153">
        <v>6.6</v>
      </c>
      <c r="F30" s="221">
        <v>39.24</v>
      </c>
      <c r="G30" s="119">
        <v>242.4</v>
      </c>
    </row>
    <row r="31" spans="1:7" ht="18.75" x14ac:dyDescent="0.25">
      <c r="A31" s="88">
        <v>389</v>
      </c>
      <c r="B31" s="89" t="s">
        <v>19</v>
      </c>
      <c r="C31" s="154">
        <v>200</v>
      </c>
      <c r="D31" s="140">
        <v>1</v>
      </c>
      <c r="E31" s="142">
        <v>0.2</v>
      </c>
      <c r="F31" s="142">
        <v>25.6</v>
      </c>
      <c r="G31" s="142">
        <v>86.6</v>
      </c>
    </row>
    <row r="32" spans="1:7" ht="18.75" x14ac:dyDescent="0.3">
      <c r="A32" s="155" t="s">
        <v>20</v>
      </c>
      <c r="B32" s="156" t="s">
        <v>24</v>
      </c>
      <c r="C32" s="155">
        <v>25</v>
      </c>
      <c r="D32" s="121">
        <v>1.9750000000000001</v>
      </c>
      <c r="E32" s="133">
        <v>0.25</v>
      </c>
      <c r="F32" s="133">
        <v>12.074999999999999</v>
      </c>
      <c r="G32" s="134">
        <v>58.45</v>
      </c>
    </row>
    <row r="33" spans="1:7" ht="19.5" thickBot="1" x14ac:dyDescent="0.35">
      <c r="A33" s="155" t="s">
        <v>20</v>
      </c>
      <c r="B33" s="156" t="s">
        <v>21</v>
      </c>
      <c r="C33" s="155">
        <v>50</v>
      </c>
      <c r="D33" s="113">
        <v>2.5</v>
      </c>
      <c r="E33" s="114">
        <v>0.5</v>
      </c>
      <c r="F33" s="114">
        <v>22.8</v>
      </c>
      <c r="G33" s="115">
        <v>105</v>
      </c>
    </row>
    <row r="34" spans="1:7" ht="16.5" thickBot="1" x14ac:dyDescent="0.3">
      <c r="A34" s="40"/>
      <c r="B34" s="47" t="s">
        <v>22</v>
      </c>
      <c r="C34" s="48"/>
      <c r="D34" s="49">
        <f>SUM(D29:D33)</f>
        <v>27.135000000000002</v>
      </c>
      <c r="E34" s="49">
        <f>SUM(E29:E33)</f>
        <v>17.999999999999996</v>
      </c>
      <c r="F34" s="49">
        <f>SUM(F29:F33)</f>
        <v>113.92500000000001</v>
      </c>
      <c r="G34" s="49">
        <f>SUM(G29:G33)</f>
        <v>704.54000000000008</v>
      </c>
    </row>
    <row r="35" spans="1:7" ht="18.600000000000001" customHeight="1" thickBot="1" x14ac:dyDescent="0.3">
      <c r="A35" s="349" t="s">
        <v>65</v>
      </c>
      <c r="B35" s="350"/>
      <c r="C35" s="350"/>
      <c r="D35" s="350"/>
      <c r="E35" s="350"/>
      <c r="F35" s="350"/>
      <c r="G35" s="351"/>
    </row>
    <row r="36" spans="1:7" ht="18.75" x14ac:dyDescent="0.3">
      <c r="A36" s="1"/>
      <c r="B36" s="3" t="s">
        <v>0</v>
      </c>
      <c r="C36" s="33"/>
      <c r="D36" s="33" t="s">
        <v>1</v>
      </c>
      <c r="E36" s="33"/>
      <c r="F36" s="32"/>
      <c r="G36" s="35"/>
    </row>
    <row r="37" spans="1:7" ht="18.75" x14ac:dyDescent="0.3">
      <c r="A37" s="1"/>
      <c r="B37" s="3" t="s">
        <v>2</v>
      </c>
      <c r="C37" s="33"/>
      <c r="D37" s="33" t="s">
        <v>174</v>
      </c>
      <c r="E37" s="33"/>
      <c r="F37" s="32"/>
      <c r="G37" s="35"/>
    </row>
    <row r="38" spans="1:7" ht="18.75" x14ac:dyDescent="0.3">
      <c r="A38" s="1"/>
      <c r="B38" s="3" t="s">
        <v>3</v>
      </c>
      <c r="C38" s="33"/>
      <c r="D38" s="33" t="s">
        <v>175</v>
      </c>
      <c r="E38" s="33"/>
      <c r="F38" s="32"/>
      <c r="G38" s="36"/>
    </row>
    <row r="39" spans="1:7" ht="18.75" x14ac:dyDescent="0.3">
      <c r="A39" s="1"/>
      <c r="B39" s="3" t="s">
        <v>77</v>
      </c>
      <c r="C39" s="2"/>
      <c r="D39" s="34"/>
      <c r="E39" s="34"/>
      <c r="F39" s="32"/>
      <c r="G39" s="36"/>
    </row>
    <row r="40" spans="1:7" ht="18.75" x14ac:dyDescent="0.3">
      <c r="A40" s="1"/>
      <c r="B40" s="6"/>
      <c r="C40" s="2" t="s">
        <v>4</v>
      </c>
      <c r="D40" s="28"/>
      <c r="E40" s="28"/>
      <c r="F40" s="1"/>
      <c r="G40" s="5"/>
    </row>
    <row r="41" spans="1:7" ht="18.75" x14ac:dyDescent="0.3">
      <c r="A41" s="1"/>
      <c r="B41" s="3" t="s">
        <v>5</v>
      </c>
      <c r="C41" s="2" t="s">
        <v>4</v>
      </c>
      <c r="D41" s="3" t="s">
        <v>5</v>
      </c>
      <c r="E41" s="28"/>
      <c r="F41" s="5"/>
      <c r="G41" s="5"/>
    </row>
    <row r="42" spans="1:7" ht="18.75" x14ac:dyDescent="0.3">
      <c r="A42" s="1"/>
      <c r="B42" s="7" t="s">
        <v>6</v>
      </c>
      <c r="C42" s="2" t="s">
        <v>4</v>
      </c>
      <c r="D42" s="62" t="s">
        <v>6</v>
      </c>
      <c r="E42" s="62"/>
      <c r="F42" s="62" t="s">
        <v>4</v>
      </c>
      <c r="G42" s="8"/>
    </row>
    <row r="43" spans="1:7" ht="18.75" x14ac:dyDescent="0.3">
      <c r="A43" s="1"/>
      <c r="B43" s="9" t="s">
        <v>7</v>
      </c>
      <c r="C43" s="2"/>
      <c r="D43" s="9" t="s">
        <v>7</v>
      </c>
      <c r="E43" s="29"/>
      <c r="F43" s="29"/>
      <c r="G43" s="4"/>
    </row>
    <row r="44" spans="1:7" ht="18.75" x14ac:dyDescent="0.3">
      <c r="A44" s="1"/>
      <c r="B44" s="9"/>
      <c r="C44" s="2"/>
      <c r="D44" s="1"/>
      <c r="E44" s="10"/>
      <c r="F44" s="10"/>
      <c r="G44" s="4"/>
    </row>
    <row r="45" spans="1:7" ht="18.75" x14ac:dyDescent="0.3">
      <c r="A45" s="342" t="s">
        <v>89</v>
      </c>
      <c r="B45" s="342"/>
      <c r="C45" s="342"/>
      <c r="D45" s="342"/>
      <c r="E45" s="342"/>
      <c r="F45" s="29"/>
      <c r="G45" s="29"/>
    </row>
    <row r="46" spans="1:7" ht="18" customHeight="1" x14ac:dyDescent="0.3">
      <c r="A46" s="343" t="s">
        <v>23</v>
      </c>
      <c r="B46" s="343"/>
      <c r="C46" s="343"/>
      <c r="D46" s="343"/>
      <c r="E46" s="1"/>
      <c r="F46" s="1"/>
      <c r="G46" s="1"/>
    </row>
    <row r="47" spans="1:7" ht="18.75" x14ac:dyDescent="0.3">
      <c r="A47" s="38"/>
      <c r="B47" s="38" t="s">
        <v>53</v>
      </c>
      <c r="C47" s="38"/>
      <c r="D47" s="38"/>
      <c r="E47" s="25"/>
      <c r="F47" s="25"/>
      <c r="G47" s="25"/>
    </row>
    <row r="48" spans="1:7" ht="18.75" x14ac:dyDescent="0.3">
      <c r="A48" s="38"/>
      <c r="B48" s="38"/>
      <c r="C48" s="38"/>
      <c r="D48" s="38"/>
      <c r="E48" s="25"/>
      <c r="F48" s="25"/>
      <c r="G48" s="25"/>
    </row>
    <row r="49" spans="1:7" ht="18.75" x14ac:dyDescent="0.25">
      <c r="A49" s="31"/>
      <c r="B49" s="11" t="s">
        <v>56</v>
      </c>
      <c r="C49" s="18"/>
      <c r="D49" s="17"/>
      <c r="E49" s="17"/>
      <c r="F49" s="17"/>
      <c r="G49" s="17"/>
    </row>
    <row r="50" spans="1:7" ht="18" customHeight="1" x14ac:dyDescent="0.25">
      <c r="A50" s="341" t="s">
        <v>9</v>
      </c>
      <c r="B50" s="341" t="s">
        <v>10</v>
      </c>
      <c r="C50" s="341" t="s">
        <v>11</v>
      </c>
      <c r="D50" s="341" t="s">
        <v>12</v>
      </c>
      <c r="E50" s="341"/>
      <c r="F50" s="341"/>
      <c r="G50" s="341" t="s">
        <v>13</v>
      </c>
    </row>
    <row r="51" spans="1:7" ht="57" customHeight="1" x14ac:dyDescent="0.25">
      <c r="A51" s="341"/>
      <c r="B51" s="341"/>
      <c r="C51" s="341"/>
      <c r="D51" s="14" t="s">
        <v>14</v>
      </c>
      <c r="E51" s="14" t="s">
        <v>15</v>
      </c>
      <c r="F51" s="14" t="s">
        <v>16</v>
      </c>
      <c r="G51" s="341"/>
    </row>
    <row r="52" spans="1:7" ht="18.75" x14ac:dyDescent="0.3">
      <c r="A52" s="88">
        <v>88</v>
      </c>
      <c r="B52" s="101" t="s">
        <v>49</v>
      </c>
      <c r="C52" s="155">
        <v>250</v>
      </c>
      <c r="D52" s="113">
        <v>1.8</v>
      </c>
      <c r="E52" s="114">
        <v>4.9800000000000004</v>
      </c>
      <c r="F52" s="114">
        <v>8.1</v>
      </c>
      <c r="G52" s="115">
        <v>84.48</v>
      </c>
    </row>
    <row r="53" spans="1:7" ht="18.75" x14ac:dyDescent="0.3">
      <c r="A53" s="186">
        <v>256</v>
      </c>
      <c r="B53" s="129" t="s">
        <v>93</v>
      </c>
      <c r="C53" s="186">
        <v>100</v>
      </c>
      <c r="D53" s="188">
        <v>10.58</v>
      </c>
      <c r="E53" s="191">
        <v>28.17</v>
      </c>
      <c r="F53" s="191">
        <v>2.56</v>
      </c>
      <c r="G53" s="192">
        <v>305</v>
      </c>
    </row>
    <row r="54" spans="1:7" ht="18.75" x14ac:dyDescent="0.25">
      <c r="A54" s="88" t="s">
        <v>95</v>
      </c>
      <c r="B54" s="89" t="s">
        <v>96</v>
      </c>
      <c r="C54" s="203">
        <v>180</v>
      </c>
      <c r="D54" s="166">
        <v>4.32</v>
      </c>
      <c r="E54" s="223">
        <v>6.48</v>
      </c>
      <c r="F54" s="122">
        <v>43.68</v>
      </c>
      <c r="G54" s="123">
        <v>250.44</v>
      </c>
    </row>
    <row r="55" spans="1:7" ht="18.75" x14ac:dyDescent="0.25">
      <c r="A55" s="157">
        <v>686</v>
      </c>
      <c r="B55" s="158" t="s">
        <v>83</v>
      </c>
      <c r="C55" s="159">
        <v>200</v>
      </c>
      <c r="D55" s="160">
        <v>0.3</v>
      </c>
      <c r="E55" s="161">
        <v>0</v>
      </c>
      <c r="F55" s="161">
        <v>15.2</v>
      </c>
      <c r="G55" s="73">
        <v>60</v>
      </c>
    </row>
    <row r="56" spans="1:7" ht="18.75" x14ac:dyDescent="0.3">
      <c r="A56" s="15" t="s">
        <v>84</v>
      </c>
      <c r="B56" s="111" t="s">
        <v>85</v>
      </c>
      <c r="C56" s="112" t="s">
        <v>72</v>
      </c>
      <c r="D56" s="96">
        <v>4.18</v>
      </c>
      <c r="E56" s="97">
        <v>1.6</v>
      </c>
      <c r="F56" s="97">
        <v>22.43</v>
      </c>
      <c r="G56" s="69">
        <v>145</v>
      </c>
    </row>
    <row r="57" spans="1:7" ht="18.600000000000001" customHeight="1" thickBot="1" x14ac:dyDescent="0.35">
      <c r="A57" s="155" t="s">
        <v>20</v>
      </c>
      <c r="B57" s="156" t="s">
        <v>21</v>
      </c>
      <c r="C57" s="155">
        <v>50</v>
      </c>
      <c r="D57" s="113">
        <v>2.5</v>
      </c>
      <c r="E57" s="114">
        <v>0.5</v>
      </c>
      <c r="F57" s="114">
        <v>22.8</v>
      </c>
      <c r="G57" s="115">
        <v>105</v>
      </c>
    </row>
    <row r="58" spans="1:7" ht="16.5" thickBot="1" x14ac:dyDescent="0.3">
      <c r="A58" s="40"/>
      <c r="B58" s="47" t="s">
        <v>22</v>
      </c>
      <c r="C58" s="48"/>
      <c r="D58" s="51">
        <f>SUM(D52:D57)</f>
        <v>23.680000000000003</v>
      </c>
      <c r="E58" s="51">
        <f>SUM(E52:E57)</f>
        <v>41.730000000000011</v>
      </c>
      <c r="F58" s="51">
        <f>SUM(F52:F57)</f>
        <v>114.77</v>
      </c>
      <c r="G58" s="51">
        <f>SUM(G52:G57)</f>
        <v>949.92000000000007</v>
      </c>
    </row>
    <row r="59" spans="1:7" ht="18" customHeight="1" thickBot="1" x14ac:dyDescent="0.3">
      <c r="A59" s="349" t="s">
        <v>64</v>
      </c>
      <c r="B59" s="350"/>
      <c r="C59" s="350"/>
      <c r="D59" s="350"/>
      <c r="E59" s="350"/>
      <c r="F59" s="350"/>
      <c r="G59" s="351"/>
    </row>
    <row r="60" spans="1:7" ht="18" customHeight="1" x14ac:dyDescent="0.25">
      <c r="A60" s="16"/>
      <c r="B60" s="17"/>
      <c r="C60" s="18"/>
      <c r="D60" s="17"/>
      <c r="E60" s="17"/>
      <c r="F60" s="17"/>
      <c r="G60" s="17"/>
    </row>
    <row r="61" spans="1:7" ht="28.5" customHeight="1" x14ac:dyDescent="0.3">
      <c r="A61" s="343" t="s">
        <v>57</v>
      </c>
      <c r="B61" s="343"/>
      <c r="C61" s="343"/>
      <c r="D61" s="343"/>
      <c r="E61" s="1"/>
      <c r="F61" s="1"/>
      <c r="G61" s="1"/>
    </row>
    <row r="62" spans="1:7" ht="32.25" customHeight="1" x14ac:dyDescent="0.25">
      <c r="A62" s="341" t="s">
        <v>9</v>
      </c>
      <c r="B62" s="341" t="s">
        <v>10</v>
      </c>
      <c r="C62" s="341" t="s">
        <v>11</v>
      </c>
      <c r="D62" s="341" t="s">
        <v>12</v>
      </c>
      <c r="E62" s="341"/>
      <c r="F62" s="341"/>
      <c r="G62" s="341" t="s">
        <v>13</v>
      </c>
    </row>
    <row r="63" spans="1:7" ht="18.75" x14ac:dyDescent="0.25">
      <c r="A63" s="341"/>
      <c r="B63" s="341"/>
      <c r="C63" s="341"/>
      <c r="D63" s="14" t="s">
        <v>14</v>
      </c>
      <c r="E63" s="14" t="s">
        <v>15</v>
      </c>
      <c r="F63" s="14" t="s">
        <v>16</v>
      </c>
      <c r="G63" s="341"/>
    </row>
    <row r="64" spans="1:7" ht="18.75" x14ac:dyDescent="0.3">
      <c r="A64" s="186">
        <v>256</v>
      </c>
      <c r="B64" s="129" t="s">
        <v>93</v>
      </c>
      <c r="C64" s="186">
        <v>100</v>
      </c>
      <c r="D64" s="188">
        <v>10.58</v>
      </c>
      <c r="E64" s="191">
        <v>28.17</v>
      </c>
      <c r="F64" s="191">
        <v>2.56</v>
      </c>
      <c r="G64" s="192">
        <v>305</v>
      </c>
    </row>
    <row r="65" spans="1:7" ht="18.75" x14ac:dyDescent="0.25">
      <c r="A65" s="88" t="s">
        <v>95</v>
      </c>
      <c r="B65" s="89" t="s">
        <v>96</v>
      </c>
      <c r="C65" s="203">
        <v>180</v>
      </c>
      <c r="D65" s="166">
        <v>4.32</v>
      </c>
      <c r="E65" s="223">
        <v>6.48</v>
      </c>
      <c r="F65" s="122">
        <v>43.68</v>
      </c>
      <c r="G65" s="123">
        <v>250.44</v>
      </c>
    </row>
    <row r="66" spans="1:7" ht="18.600000000000001" customHeight="1" x14ac:dyDescent="0.25">
      <c r="A66" s="157">
        <v>686</v>
      </c>
      <c r="B66" s="158" t="s">
        <v>83</v>
      </c>
      <c r="C66" s="159">
        <v>200</v>
      </c>
      <c r="D66" s="160">
        <v>0.3</v>
      </c>
      <c r="E66" s="161">
        <v>0</v>
      </c>
      <c r="F66" s="161">
        <v>15.2</v>
      </c>
      <c r="G66" s="73">
        <v>60</v>
      </c>
    </row>
    <row r="67" spans="1:7" ht="18.75" x14ac:dyDescent="0.3">
      <c r="A67" s="15" t="s">
        <v>84</v>
      </c>
      <c r="B67" s="111" t="s">
        <v>85</v>
      </c>
      <c r="C67" s="112" t="s">
        <v>72</v>
      </c>
      <c r="D67" s="96">
        <v>4.18</v>
      </c>
      <c r="E67" s="97">
        <v>1.6</v>
      </c>
      <c r="F67" s="97">
        <v>22.43</v>
      </c>
      <c r="G67" s="69">
        <v>145</v>
      </c>
    </row>
    <row r="68" spans="1:7" ht="19.5" thickBot="1" x14ac:dyDescent="0.35">
      <c r="A68" s="155" t="s">
        <v>20</v>
      </c>
      <c r="B68" s="156" t="s">
        <v>21</v>
      </c>
      <c r="C68" s="155">
        <v>50</v>
      </c>
      <c r="D68" s="113">
        <v>2.5</v>
      </c>
      <c r="E68" s="114">
        <v>0.5</v>
      </c>
      <c r="F68" s="114">
        <v>22.8</v>
      </c>
      <c r="G68" s="115">
        <v>105</v>
      </c>
    </row>
    <row r="69" spans="1:7" ht="16.5" thickBot="1" x14ac:dyDescent="0.3">
      <c r="A69" s="40"/>
      <c r="B69" s="47" t="s">
        <v>22</v>
      </c>
      <c r="C69" s="48"/>
      <c r="D69" s="51">
        <f>SUM(D64:D68)</f>
        <v>21.880000000000003</v>
      </c>
      <c r="E69" s="51">
        <f>SUM(E64:E68)</f>
        <v>36.750000000000007</v>
      </c>
      <c r="F69" s="51">
        <f>SUM(F64:F68)</f>
        <v>106.67</v>
      </c>
      <c r="G69" s="51">
        <f>SUM(G64:G68)</f>
        <v>865.44</v>
      </c>
    </row>
    <row r="70" spans="1:7" ht="19.5" thickBot="1" x14ac:dyDescent="0.3">
      <c r="A70" s="349" t="s">
        <v>65</v>
      </c>
      <c r="B70" s="350"/>
      <c r="C70" s="350"/>
      <c r="D70" s="350"/>
      <c r="E70" s="350"/>
      <c r="F70" s="350"/>
      <c r="G70" s="351"/>
    </row>
    <row r="71" spans="1:7" ht="18.75" x14ac:dyDescent="0.3">
      <c r="A71" s="1"/>
      <c r="B71" s="3" t="s">
        <v>0</v>
      </c>
      <c r="C71" s="33"/>
      <c r="D71" s="33" t="s">
        <v>1</v>
      </c>
      <c r="E71" s="33"/>
      <c r="F71" s="32"/>
      <c r="G71" s="35"/>
    </row>
    <row r="72" spans="1:7" ht="18.75" x14ac:dyDescent="0.3">
      <c r="A72" s="1"/>
      <c r="B72" s="3" t="s">
        <v>2</v>
      </c>
      <c r="C72" s="33"/>
      <c r="D72" s="33" t="s">
        <v>174</v>
      </c>
      <c r="E72" s="33"/>
      <c r="F72" s="32"/>
      <c r="G72" s="35"/>
    </row>
    <row r="73" spans="1:7" ht="18.75" x14ac:dyDescent="0.3">
      <c r="A73" s="1"/>
      <c r="B73" s="3" t="s">
        <v>3</v>
      </c>
      <c r="C73" s="33"/>
      <c r="D73" s="33" t="s">
        <v>175</v>
      </c>
      <c r="E73" s="33"/>
      <c r="F73" s="32"/>
      <c r="G73" s="36"/>
    </row>
    <row r="74" spans="1:7" ht="18.75" x14ac:dyDescent="0.3">
      <c r="A74" s="1"/>
      <c r="B74" s="3" t="s">
        <v>77</v>
      </c>
      <c r="C74" s="2"/>
      <c r="D74" s="34"/>
      <c r="E74" s="34"/>
      <c r="F74" s="32"/>
      <c r="G74" s="36"/>
    </row>
    <row r="75" spans="1:7" ht="18.75" x14ac:dyDescent="0.3">
      <c r="A75" s="1"/>
      <c r="B75" s="6"/>
      <c r="C75" s="2" t="s">
        <v>4</v>
      </c>
      <c r="D75" s="28"/>
      <c r="E75" s="28"/>
      <c r="F75" s="1"/>
      <c r="G75" s="5"/>
    </row>
    <row r="76" spans="1:7" ht="18.75" x14ac:dyDescent="0.3">
      <c r="A76" s="1"/>
      <c r="B76" s="3" t="s">
        <v>5</v>
      </c>
      <c r="C76" s="2" t="s">
        <v>4</v>
      </c>
      <c r="D76" s="3" t="s">
        <v>5</v>
      </c>
      <c r="E76" s="28"/>
      <c r="F76" s="5"/>
      <c r="G76" s="5"/>
    </row>
    <row r="77" spans="1:7" ht="18" customHeight="1" x14ac:dyDescent="0.3">
      <c r="A77" s="1"/>
      <c r="B77" s="7" t="s">
        <v>6</v>
      </c>
      <c r="C77" s="2" t="s">
        <v>4</v>
      </c>
      <c r="D77" s="62" t="s">
        <v>6</v>
      </c>
      <c r="E77" s="62"/>
      <c r="F77" s="62" t="s">
        <v>4</v>
      </c>
      <c r="G77" s="8"/>
    </row>
    <row r="78" spans="1:7" ht="18.75" x14ac:dyDescent="0.3">
      <c r="A78" s="1"/>
      <c r="B78" s="9" t="s">
        <v>7</v>
      </c>
      <c r="C78" s="2"/>
      <c r="D78" s="9" t="s">
        <v>7</v>
      </c>
      <c r="E78" s="29"/>
      <c r="F78" s="29"/>
      <c r="G78" s="4"/>
    </row>
    <row r="79" spans="1:7" ht="18.75" x14ac:dyDescent="0.3">
      <c r="A79" s="1"/>
      <c r="B79" s="9"/>
      <c r="C79" s="2"/>
      <c r="D79" s="1"/>
      <c r="E79" s="10"/>
      <c r="F79" s="10"/>
      <c r="G79" s="4"/>
    </row>
    <row r="80" spans="1:7" ht="18.75" x14ac:dyDescent="0.3">
      <c r="A80" s="342" t="s">
        <v>89</v>
      </c>
      <c r="B80" s="342"/>
      <c r="C80" s="342"/>
      <c r="D80" s="342"/>
      <c r="E80" s="342"/>
      <c r="F80" s="29"/>
      <c r="G80" s="29"/>
    </row>
    <row r="81" spans="1:7" ht="18" customHeight="1" x14ac:dyDescent="0.3">
      <c r="A81" s="343" t="s">
        <v>25</v>
      </c>
      <c r="B81" s="343"/>
      <c r="C81" s="343"/>
      <c r="D81" s="343"/>
      <c r="E81" s="1"/>
      <c r="F81" s="1"/>
      <c r="G81" s="1"/>
    </row>
    <row r="82" spans="1:7" ht="49.5" customHeight="1" x14ac:dyDescent="0.3">
      <c r="A82" s="38"/>
      <c r="B82" s="38" t="s">
        <v>53</v>
      </c>
      <c r="C82" s="38"/>
      <c r="D82" s="38"/>
      <c r="E82" s="25"/>
      <c r="F82" s="25"/>
      <c r="G82" s="25"/>
    </row>
    <row r="83" spans="1:7" ht="18.75" x14ac:dyDescent="0.3">
      <c r="A83" s="38"/>
      <c r="B83" s="38"/>
      <c r="C83" s="38"/>
      <c r="D83" s="38"/>
      <c r="E83" s="25"/>
      <c r="F83" s="25"/>
      <c r="G83" s="25"/>
    </row>
    <row r="84" spans="1:7" ht="32.25" customHeight="1" x14ac:dyDescent="0.25">
      <c r="A84" s="20"/>
      <c r="B84" s="11" t="s">
        <v>56</v>
      </c>
      <c r="C84" s="18"/>
      <c r="D84" s="17"/>
      <c r="E84" s="17"/>
      <c r="F84" s="17"/>
      <c r="G84" s="17"/>
    </row>
    <row r="85" spans="1:7" ht="18.75" x14ac:dyDescent="0.25">
      <c r="A85" s="341" t="s">
        <v>9</v>
      </c>
      <c r="B85" s="341" t="s">
        <v>10</v>
      </c>
      <c r="C85" s="341" t="s">
        <v>11</v>
      </c>
      <c r="D85" s="341" t="s">
        <v>12</v>
      </c>
      <c r="E85" s="341"/>
      <c r="F85" s="341"/>
      <c r="G85" s="341" t="s">
        <v>13</v>
      </c>
    </row>
    <row r="86" spans="1:7" ht="48.75" customHeight="1" x14ac:dyDescent="0.25">
      <c r="A86" s="341"/>
      <c r="B86" s="341"/>
      <c r="C86" s="341"/>
      <c r="D86" s="14" t="s">
        <v>14</v>
      </c>
      <c r="E86" s="14" t="s">
        <v>15</v>
      </c>
      <c r="F86" s="14" t="s">
        <v>16</v>
      </c>
      <c r="G86" s="341"/>
    </row>
    <row r="87" spans="1:7" ht="18.75" x14ac:dyDescent="0.25">
      <c r="A87" s="207" t="s">
        <v>98</v>
      </c>
      <c r="B87" s="208" t="s">
        <v>99</v>
      </c>
      <c r="C87" s="209">
        <v>60</v>
      </c>
      <c r="D87" s="140">
        <v>1.05</v>
      </c>
      <c r="E87" s="140">
        <v>3.5</v>
      </c>
      <c r="F87" s="140">
        <v>5.6</v>
      </c>
      <c r="G87" s="140">
        <v>59.1</v>
      </c>
    </row>
    <row r="88" spans="1:7" ht="18.75" x14ac:dyDescent="0.3">
      <c r="A88" s="217">
        <v>113</v>
      </c>
      <c r="B88" s="218" t="s">
        <v>52</v>
      </c>
      <c r="C88" s="224">
        <v>250</v>
      </c>
      <c r="D88" s="166">
        <v>7.6</v>
      </c>
      <c r="E88" s="225">
        <v>5.7</v>
      </c>
      <c r="F88" s="127">
        <v>20</v>
      </c>
      <c r="G88" s="128">
        <v>161.1</v>
      </c>
    </row>
    <row r="89" spans="1:7" ht="37.5" x14ac:dyDescent="0.3">
      <c r="A89" s="234" t="s">
        <v>28</v>
      </c>
      <c r="B89" s="235" t="s">
        <v>71</v>
      </c>
      <c r="C89" s="234">
        <v>100</v>
      </c>
      <c r="D89" s="236">
        <v>19</v>
      </c>
      <c r="E89" s="236">
        <v>13.3</v>
      </c>
      <c r="F89" s="236">
        <v>0</v>
      </c>
      <c r="G89" s="236">
        <v>195.93</v>
      </c>
    </row>
    <row r="90" spans="1:7" ht="18.75" x14ac:dyDescent="0.25">
      <c r="A90" s="186" t="s">
        <v>40</v>
      </c>
      <c r="B90" s="187" t="s">
        <v>41</v>
      </c>
      <c r="C90" s="120">
        <v>180</v>
      </c>
      <c r="D90" s="193">
        <v>3.72</v>
      </c>
      <c r="E90" s="194">
        <v>7.2</v>
      </c>
      <c r="F90" s="226">
        <v>23.64</v>
      </c>
      <c r="G90" s="227">
        <v>174.96</v>
      </c>
    </row>
    <row r="91" spans="1:7" ht="18.75" x14ac:dyDescent="0.25">
      <c r="A91" s="88">
        <v>372</v>
      </c>
      <c r="B91" s="89" t="s">
        <v>66</v>
      </c>
      <c r="C91" s="124">
        <v>200</v>
      </c>
      <c r="D91" s="121">
        <v>1</v>
      </c>
      <c r="E91" s="92">
        <v>0.2</v>
      </c>
      <c r="F91" s="92">
        <v>25.6</v>
      </c>
      <c r="G91" s="123">
        <v>86.6</v>
      </c>
    </row>
    <row r="92" spans="1:7" ht="18" customHeight="1" x14ac:dyDescent="0.3">
      <c r="A92" s="165" t="s">
        <v>20</v>
      </c>
      <c r="B92" s="169" t="s">
        <v>24</v>
      </c>
      <c r="C92" s="165">
        <v>25</v>
      </c>
      <c r="D92" s="166">
        <v>1.9750000000000001</v>
      </c>
      <c r="E92" s="167">
        <v>0.25</v>
      </c>
      <c r="F92" s="167">
        <v>12.074999999999999</v>
      </c>
      <c r="G92" s="168">
        <v>58.45</v>
      </c>
    </row>
    <row r="93" spans="1:7" ht="18" customHeight="1" thickBot="1" x14ac:dyDescent="0.35">
      <c r="A93" s="165" t="s">
        <v>20</v>
      </c>
      <c r="B93" s="169" t="s">
        <v>21</v>
      </c>
      <c r="C93" s="165">
        <v>50</v>
      </c>
      <c r="D93" s="166">
        <v>2.5</v>
      </c>
      <c r="E93" s="167">
        <v>0.5</v>
      </c>
      <c r="F93" s="167">
        <v>22.8</v>
      </c>
      <c r="G93" s="168">
        <v>105</v>
      </c>
    </row>
    <row r="94" spans="1:7" ht="27" customHeight="1" thickBot="1" x14ac:dyDescent="0.3">
      <c r="A94" s="40"/>
      <c r="B94" s="47" t="s">
        <v>22</v>
      </c>
      <c r="C94" s="48"/>
      <c r="D94" s="49">
        <f>SUM(D87:D93)</f>
        <v>36.844999999999999</v>
      </c>
      <c r="E94" s="49">
        <f t="shared" ref="E94:G94" si="0">SUM(E87:E93)</f>
        <v>30.65</v>
      </c>
      <c r="F94" s="49">
        <f t="shared" si="0"/>
        <v>109.715</v>
      </c>
      <c r="G94" s="49">
        <f t="shared" si="0"/>
        <v>841.1400000000001</v>
      </c>
    </row>
    <row r="95" spans="1:7" ht="19.5" thickBot="1" x14ac:dyDescent="0.3">
      <c r="A95" s="349" t="s">
        <v>64</v>
      </c>
      <c r="B95" s="350"/>
      <c r="C95" s="350"/>
      <c r="D95" s="350"/>
      <c r="E95" s="350"/>
      <c r="F95" s="350"/>
      <c r="G95" s="351"/>
    </row>
    <row r="96" spans="1:7" ht="18.75" x14ac:dyDescent="0.25">
      <c r="A96" s="16"/>
      <c r="B96" s="17"/>
      <c r="C96" s="18"/>
      <c r="D96" s="17"/>
      <c r="E96" s="17"/>
      <c r="F96" s="17"/>
      <c r="G96" s="17"/>
    </row>
    <row r="97" spans="1:7" ht="18.75" x14ac:dyDescent="0.3">
      <c r="A97" s="343" t="s">
        <v>57</v>
      </c>
      <c r="B97" s="343"/>
      <c r="C97" s="343"/>
      <c r="D97" s="343"/>
      <c r="E97" s="1"/>
      <c r="F97" s="1"/>
      <c r="G97" s="1"/>
    </row>
    <row r="98" spans="1:7" ht="18.75" x14ac:dyDescent="0.25">
      <c r="A98" s="341" t="s">
        <v>9</v>
      </c>
      <c r="B98" s="341" t="s">
        <v>10</v>
      </c>
      <c r="C98" s="341" t="s">
        <v>11</v>
      </c>
      <c r="D98" s="341" t="s">
        <v>12</v>
      </c>
      <c r="E98" s="341"/>
      <c r="F98" s="341"/>
      <c r="G98" s="341" t="s">
        <v>13</v>
      </c>
    </row>
    <row r="99" spans="1:7" ht="51.75" customHeight="1" x14ac:dyDescent="0.25">
      <c r="A99" s="341"/>
      <c r="B99" s="341"/>
      <c r="C99" s="341"/>
      <c r="D99" s="14" t="s">
        <v>14</v>
      </c>
      <c r="E99" s="14" t="s">
        <v>15</v>
      </c>
      <c r="F99" s="14" t="s">
        <v>16</v>
      </c>
      <c r="G99" s="341"/>
    </row>
    <row r="100" spans="1:7" ht="18.75" x14ac:dyDescent="0.25">
      <c r="A100" s="232" t="s">
        <v>98</v>
      </c>
      <c r="B100" s="208" t="s">
        <v>99</v>
      </c>
      <c r="C100" s="233">
        <v>60</v>
      </c>
      <c r="D100" s="140">
        <v>1.05</v>
      </c>
      <c r="E100" s="140">
        <v>3.5</v>
      </c>
      <c r="F100" s="140">
        <v>5.6</v>
      </c>
      <c r="G100" s="140">
        <v>59.1</v>
      </c>
    </row>
    <row r="101" spans="1:7" ht="37.5" x14ac:dyDescent="0.3">
      <c r="A101" s="234" t="s">
        <v>28</v>
      </c>
      <c r="B101" s="235" t="s">
        <v>71</v>
      </c>
      <c r="C101" s="234">
        <v>100</v>
      </c>
      <c r="D101" s="236">
        <v>19</v>
      </c>
      <c r="E101" s="236">
        <v>13.3</v>
      </c>
      <c r="F101" s="236">
        <v>0</v>
      </c>
      <c r="G101" s="236">
        <v>195.93</v>
      </c>
    </row>
    <row r="102" spans="1:7" ht="18.75" x14ac:dyDescent="0.25">
      <c r="A102" s="237" t="s">
        <v>40</v>
      </c>
      <c r="B102" s="238" t="s">
        <v>41</v>
      </c>
      <c r="C102" s="237">
        <v>180</v>
      </c>
      <c r="D102" s="193">
        <v>3.72</v>
      </c>
      <c r="E102" s="239">
        <v>7.2</v>
      </c>
      <c r="F102" s="239">
        <v>23.64</v>
      </c>
      <c r="G102" s="227">
        <v>174.96</v>
      </c>
    </row>
    <row r="103" spans="1:7" ht="18.75" x14ac:dyDescent="0.25">
      <c r="A103" s="165">
        <v>372</v>
      </c>
      <c r="B103" s="169" t="s">
        <v>66</v>
      </c>
      <c r="C103" s="240">
        <v>200</v>
      </c>
      <c r="D103" s="166">
        <v>1</v>
      </c>
      <c r="E103" s="241">
        <v>0.2</v>
      </c>
      <c r="F103" s="241">
        <v>25.6</v>
      </c>
      <c r="G103" s="242">
        <v>86.6</v>
      </c>
    </row>
    <row r="104" spans="1:7" ht="18.75" x14ac:dyDescent="0.3">
      <c r="A104" s="165" t="s">
        <v>20</v>
      </c>
      <c r="B104" s="169" t="s">
        <v>24</v>
      </c>
      <c r="C104" s="165">
        <v>25</v>
      </c>
      <c r="D104" s="166">
        <v>1.9750000000000001</v>
      </c>
      <c r="E104" s="167">
        <v>0.25</v>
      </c>
      <c r="F104" s="167">
        <v>12.074999999999999</v>
      </c>
      <c r="G104" s="168">
        <v>58.45</v>
      </c>
    </row>
    <row r="105" spans="1:7" ht="18.75" x14ac:dyDescent="0.3">
      <c r="A105" s="165" t="s">
        <v>20</v>
      </c>
      <c r="B105" s="169" t="s">
        <v>21</v>
      </c>
      <c r="C105" s="165">
        <v>50</v>
      </c>
      <c r="D105" s="166">
        <v>2.5</v>
      </c>
      <c r="E105" s="167">
        <v>0.5</v>
      </c>
      <c r="F105" s="167">
        <v>22.8</v>
      </c>
      <c r="G105" s="168">
        <v>105</v>
      </c>
    </row>
    <row r="106" spans="1:7" ht="16.5" thickBot="1" x14ac:dyDescent="0.3">
      <c r="A106" s="228"/>
      <c r="B106" s="229" t="s">
        <v>22</v>
      </c>
      <c r="C106" s="230"/>
      <c r="D106" s="231">
        <f>SUM(D100:D105)</f>
        <v>29.245000000000001</v>
      </c>
      <c r="E106" s="231">
        <f t="shared" ref="E106:G106" si="1">SUM(E100:E105)</f>
        <v>24.95</v>
      </c>
      <c r="F106" s="231">
        <f t="shared" si="1"/>
        <v>89.715000000000003</v>
      </c>
      <c r="G106" s="231">
        <f t="shared" si="1"/>
        <v>680.04000000000008</v>
      </c>
    </row>
    <row r="107" spans="1:7" ht="19.5" thickBot="1" x14ac:dyDescent="0.3">
      <c r="A107" s="349" t="s">
        <v>65</v>
      </c>
      <c r="B107" s="350"/>
      <c r="C107" s="350"/>
      <c r="D107" s="350"/>
      <c r="E107" s="350"/>
      <c r="F107" s="350"/>
      <c r="G107" s="351"/>
    </row>
    <row r="108" spans="1:7" ht="18.75" x14ac:dyDescent="0.3">
      <c r="A108" s="1"/>
      <c r="B108" s="3" t="s">
        <v>0</v>
      </c>
      <c r="C108" s="33"/>
      <c r="D108" s="33" t="s">
        <v>1</v>
      </c>
      <c r="E108" s="33"/>
      <c r="F108" s="32"/>
      <c r="G108" s="35"/>
    </row>
    <row r="109" spans="1:7" ht="18.75" x14ac:dyDescent="0.3">
      <c r="A109" s="1"/>
      <c r="B109" s="3" t="s">
        <v>2</v>
      </c>
      <c r="C109" s="33"/>
      <c r="D109" s="33" t="s">
        <v>174</v>
      </c>
      <c r="E109" s="33"/>
      <c r="F109" s="32"/>
      <c r="G109" s="35"/>
    </row>
    <row r="110" spans="1:7" ht="18.75" x14ac:dyDescent="0.3">
      <c r="A110" s="1"/>
      <c r="B110" s="3" t="s">
        <v>3</v>
      </c>
      <c r="C110" s="33"/>
      <c r="D110" s="33" t="s">
        <v>175</v>
      </c>
      <c r="E110" s="33"/>
      <c r="F110" s="32"/>
      <c r="G110" s="36"/>
    </row>
    <row r="111" spans="1:7" ht="18.75" x14ac:dyDescent="0.3">
      <c r="A111" s="1"/>
      <c r="B111" s="3" t="s">
        <v>77</v>
      </c>
      <c r="C111" s="2"/>
      <c r="D111" s="34"/>
      <c r="E111" s="34"/>
      <c r="F111" s="32"/>
      <c r="G111" s="36"/>
    </row>
    <row r="112" spans="1:7" ht="18.75" x14ac:dyDescent="0.3">
      <c r="A112" s="1"/>
      <c r="B112" s="6"/>
      <c r="C112" s="2" t="s">
        <v>4</v>
      </c>
      <c r="D112" s="28"/>
      <c r="E112" s="28"/>
      <c r="F112" s="1"/>
      <c r="G112" s="5"/>
    </row>
    <row r="113" spans="1:7" ht="18" customHeight="1" x14ac:dyDescent="0.3">
      <c r="A113" s="1"/>
      <c r="B113" s="3" t="s">
        <v>5</v>
      </c>
      <c r="C113" s="2" t="s">
        <v>4</v>
      </c>
      <c r="D113" s="3" t="s">
        <v>5</v>
      </c>
      <c r="E113" s="28"/>
      <c r="F113" s="5"/>
      <c r="G113" s="5"/>
    </row>
    <row r="114" spans="1:7" ht="18.75" x14ac:dyDescent="0.3">
      <c r="A114" s="1"/>
      <c r="B114" s="7" t="s">
        <v>6</v>
      </c>
      <c r="C114" s="2" t="s">
        <v>4</v>
      </c>
      <c r="D114" s="62" t="s">
        <v>6</v>
      </c>
      <c r="E114" s="62"/>
      <c r="F114" s="62" t="s">
        <v>4</v>
      </c>
      <c r="G114" s="8"/>
    </row>
    <row r="115" spans="1:7" ht="18.75" x14ac:dyDescent="0.3">
      <c r="A115" s="1"/>
      <c r="B115" s="9" t="s">
        <v>7</v>
      </c>
      <c r="C115" s="2"/>
      <c r="D115" s="9" t="s">
        <v>7</v>
      </c>
      <c r="E115" s="29"/>
      <c r="F115" s="29"/>
      <c r="G115" s="4"/>
    </row>
    <row r="116" spans="1:7" ht="18.75" x14ac:dyDescent="0.3">
      <c r="A116" s="1"/>
      <c r="B116" s="9"/>
      <c r="C116" s="2"/>
      <c r="D116" s="1"/>
      <c r="E116" s="10"/>
      <c r="F116" s="10"/>
      <c r="G116" s="4"/>
    </row>
    <row r="117" spans="1:7" ht="18" customHeight="1" x14ac:dyDescent="0.3">
      <c r="A117" s="342" t="s">
        <v>89</v>
      </c>
      <c r="B117" s="342"/>
      <c r="C117" s="342"/>
      <c r="D117" s="342"/>
      <c r="E117" s="342"/>
      <c r="F117" s="29"/>
      <c r="G117" s="29"/>
    </row>
    <row r="118" spans="1:7" ht="46.5" customHeight="1" x14ac:dyDescent="0.3">
      <c r="A118" s="343" t="s">
        <v>27</v>
      </c>
      <c r="B118" s="343"/>
      <c r="C118" s="343"/>
      <c r="D118" s="343"/>
      <c r="E118" s="1"/>
      <c r="F118" s="1"/>
      <c r="G118" s="1"/>
    </row>
    <row r="119" spans="1:7" ht="18.75" x14ac:dyDescent="0.3">
      <c r="A119" s="38"/>
      <c r="B119" s="38" t="s">
        <v>53</v>
      </c>
      <c r="C119" s="38"/>
      <c r="D119" s="38"/>
      <c r="E119" s="25"/>
      <c r="F119" s="25"/>
      <c r="G119" s="25"/>
    </row>
    <row r="120" spans="1:7" ht="32.25" customHeight="1" x14ac:dyDescent="0.3">
      <c r="A120" s="38"/>
      <c r="B120" s="38"/>
      <c r="C120" s="38"/>
      <c r="D120" s="38"/>
      <c r="E120" s="25"/>
      <c r="F120" s="25"/>
      <c r="G120" s="25"/>
    </row>
    <row r="121" spans="1:7" ht="18.75" x14ac:dyDescent="0.3">
      <c r="A121" s="22"/>
      <c r="B121" s="11" t="s">
        <v>56</v>
      </c>
      <c r="C121" s="18"/>
      <c r="D121" s="24"/>
      <c r="E121" s="25"/>
      <c r="F121" s="25"/>
      <c r="G121" s="25"/>
    </row>
    <row r="122" spans="1:7" ht="18.75" x14ac:dyDescent="0.25">
      <c r="A122" s="341" t="s">
        <v>9</v>
      </c>
      <c r="B122" s="341" t="s">
        <v>10</v>
      </c>
      <c r="C122" s="341" t="s">
        <v>11</v>
      </c>
      <c r="D122" s="341" t="s">
        <v>12</v>
      </c>
      <c r="E122" s="341"/>
      <c r="F122" s="341"/>
      <c r="G122" s="341" t="s">
        <v>13</v>
      </c>
    </row>
    <row r="123" spans="1:7" ht="49.5" customHeight="1" x14ac:dyDescent="0.25">
      <c r="A123" s="341"/>
      <c r="B123" s="341"/>
      <c r="C123" s="341"/>
      <c r="D123" s="14" t="s">
        <v>14</v>
      </c>
      <c r="E123" s="14" t="s">
        <v>15</v>
      </c>
      <c r="F123" s="14" t="s">
        <v>16</v>
      </c>
      <c r="G123" s="341"/>
    </row>
    <row r="124" spans="1:7" ht="18.75" x14ac:dyDescent="0.3">
      <c r="A124" s="107">
        <v>82</v>
      </c>
      <c r="B124" s="108" t="s">
        <v>51</v>
      </c>
      <c r="C124" s="107">
        <v>250</v>
      </c>
      <c r="D124" s="109">
        <v>1.83</v>
      </c>
      <c r="E124" s="110">
        <v>4.9000000000000004</v>
      </c>
      <c r="F124" s="110">
        <v>11.75</v>
      </c>
      <c r="G124" s="87">
        <v>98.4</v>
      </c>
    </row>
    <row r="125" spans="1:7" ht="37.5" x14ac:dyDescent="0.25">
      <c r="A125" s="143" t="s">
        <v>17</v>
      </c>
      <c r="B125" s="89" t="s">
        <v>70</v>
      </c>
      <c r="C125" s="88">
        <v>100</v>
      </c>
      <c r="D125" s="92">
        <v>12.38</v>
      </c>
      <c r="E125" s="92">
        <v>21</v>
      </c>
      <c r="F125" s="92">
        <v>3.5</v>
      </c>
      <c r="G125" s="93">
        <v>252.53</v>
      </c>
    </row>
    <row r="126" spans="1:7" ht="18.600000000000001" customHeight="1" x14ac:dyDescent="0.3">
      <c r="A126" s="186" t="s">
        <v>42</v>
      </c>
      <c r="B126" s="187" t="s">
        <v>32</v>
      </c>
      <c r="C126" s="186">
        <v>180</v>
      </c>
      <c r="D126" s="188">
        <v>9.84</v>
      </c>
      <c r="E126" s="191">
        <v>8.2799999999999994</v>
      </c>
      <c r="F126" s="191">
        <v>43.08</v>
      </c>
      <c r="G126" s="192">
        <v>286.68</v>
      </c>
    </row>
    <row r="127" spans="1:7" ht="18.75" x14ac:dyDescent="0.3">
      <c r="A127" s="163">
        <v>685</v>
      </c>
      <c r="B127" s="164" t="s">
        <v>34</v>
      </c>
      <c r="C127" s="163">
        <v>200</v>
      </c>
      <c r="D127" s="116">
        <v>0.2</v>
      </c>
      <c r="E127" s="117">
        <v>0</v>
      </c>
      <c r="F127" s="117">
        <v>15</v>
      </c>
      <c r="G127" s="153">
        <v>58</v>
      </c>
    </row>
    <row r="128" spans="1:7" ht="18" customHeight="1" x14ac:dyDescent="0.3">
      <c r="A128" s="165" t="s">
        <v>20</v>
      </c>
      <c r="B128" s="169" t="s">
        <v>24</v>
      </c>
      <c r="C128" s="165">
        <v>25</v>
      </c>
      <c r="D128" s="166">
        <v>1.9750000000000001</v>
      </c>
      <c r="E128" s="167">
        <v>0.25</v>
      </c>
      <c r="F128" s="167">
        <v>12.074999999999999</v>
      </c>
      <c r="G128" s="168">
        <v>58.45</v>
      </c>
    </row>
    <row r="129" spans="1:7" ht="18" customHeight="1" thickBot="1" x14ac:dyDescent="0.35">
      <c r="A129" s="165" t="s">
        <v>20</v>
      </c>
      <c r="B129" s="169" t="s">
        <v>21</v>
      </c>
      <c r="C129" s="243">
        <v>50</v>
      </c>
      <c r="D129" s="113">
        <v>2.5</v>
      </c>
      <c r="E129" s="114">
        <v>0.5</v>
      </c>
      <c r="F129" s="114">
        <v>22.8</v>
      </c>
      <c r="G129" s="115">
        <v>105</v>
      </c>
    </row>
    <row r="130" spans="1:7" ht="16.5" thickBot="1" x14ac:dyDescent="0.3">
      <c r="A130" s="40"/>
      <c r="B130" s="47" t="s">
        <v>22</v>
      </c>
      <c r="C130" s="48"/>
      <c r="D130" s="49">
        <f>SUM(D124:D129)</f>
        <v>28.725000000000001</v>
      </c>
      <c r="E130" s="49">
        <f>SUM(E124:E129)</f>
        <v>34.93</v>
      </c>
      <c r="F130" s="49">
        <f>SUM(F124:F129)</f>
        <v>108.205</v>
      </c>
      <c r="G130" s="49">
        <f>SUM(G124:G129)</f>
        <v>859.06000000000006</v>
      </c>
    </row>
    <row r="131" spans="1:7" ht="19.5" thickBot="1" x14ac:dyDescent="0.3">
      <c r="A131" s="349" t="s">
        <v>64</v>
      </c>
      <c r="B131" s="350"/>
      <c r="C131" s="350"/>
      <c r="D131" s="350"/>
      <c r="E131" s="350"/>
      <c r="F131" s="350"/>
      <c r="G131" s="351"/>
    </row>
    <row r="132" spans="1:7" ht="18.75" x14ac:dyDescent="0.25">
      <c r="A132" s="16"/>
      <c r="B132" s="17"/>
      <c r="C132" s="18"/>
      <c r="D132" s="17"/>
      <c r="E132" s="17"/>
      <c r="F132" s="17"/>
      <c r="G132" s="17"/>
    </row>
    <row r="133" spans="1:7" ht="18.75" x14ac:dyDescent="0.3">
      <c r="A133" s="343" t="s">
        <v>57</v>
      </c>
      <c r="B133" s="343"/>
      <c r="C133" s="343"/>
      <c r="D133" s="343"/>
      <c r="E133" s="1"/>
      <c r="F133" s="1"/>
      <c r="G133" s="1"/>
    </row>
    <row r="134" spans="1:7" ht="18.75" x14ac:dyDescent="0.25">
      <c r="A134" s="341" t="s">
        <v>9</v>
      </c>
      <c r="B134" s="341" t="s">
        <v>10</v>
      </c>
      <c r="C134" s="341" t="s">
        <v>11</v>
      </c>
      <c r="D134" s="341" t="s">
        <v>12</v>
      </c>
      <c r="E134" s="341"/>
      <c r="F134" s="341"/>
      <c r="G134" s="341" t="s">
        <v>13</v>
      </c>
    </row>
    <row r="135" spans="1:7" ht="52.5" customHeight="1" x14ac:dyDescent="0.25">
      <c r="A135" s="341"/>
      <c r="B135" s="341"/>
      <c r="C135" s="341"/>
      <c r="D135" s="14" t="s">
        <v>14</v>
      </c>
      <c r="E135" s="14" t="s">
        <v>15</v>
      </c>
      <c r="F135" s="14" t="s">
        <v>16</v>
      </c>
      <c r="G135" s="341"/>
    </row>
    <row r="136" spans="1:7" ht="37.5" x14ac:dyDescent="0.25">
      <c r="A136" s="143" t="s">
        <v>17</v>
      </c>
      <c r="B136" s="89" t="s">
        <v>70</v>
      </c>
      <c r="C136" s="88">
        <v>100</v>
      </c>
      <c r="D136" s="92">
        <v>12.38</v>
      </c>
      <c r="E136" s="92">
        <v>21</v>
      </c>
      <c r="F136" s="92">
        <v>3.5</v>
      </c>
      <c r="G136" s="93">
        <v>252.53</v>
      </c>
    </row>
    <row r="137" spans="1:7" ht="18.75" x14ac:dyDescent="0.3">
      <c r="A137" s="186" t="s">
        <v>42</v>
      </c>
      <c r="B137" s="187" t="s">
        <v>32</v>
      </c>
      <c r="C137" s="186">
        <v>180</v>
      </c>
      <c r="D137" s="188">
        <v>9.84</v>
      </c>
      <c r="E137" s="191">
        <v>8.2799999999999994</v>
      </c>
      <c r="F137" s="191">
        <v>43.08</v>
      </c>
      <c r="G137" s="192">
        <v>286.68</v>
      </c>
    </row>
    <row r="138" spans="1:7" ht="18.75" x14ac:dyDescent="0.3">
      <c r="A138" s="163">
        <v>685</v>
      </c>
      <c r="B138" s="164" t="s">
        <v>34</v>
      </c>
      <c r="C138" s="163">
        <v>200</v>
      </c>
      <c r="D138" s="116">
        <v>0.2</v>
      </c>
      <c r="E138" s="117">
        <v>0</v>
      </c>
      <c r="F138" s="117">
        <v>15</v>
      </c>
      <c r="G138" s="153">
        <v>58</v>
      </c>
    </row>
    <row r="139" spans="1:7" ht="18.75" x14ac:dyDescent="0.3">
      <c r="A139" s="165" t="s">
        <v>20</v>
      </c>
      <c r="B139" s="169" t="s">
        <v>24</v>
      </c>
      <c r="C139" s="165">
        <v>25</v>
      </c>
      <c r="D139" s="166">
        <v>1.9750000000000001</v>
      </c>
      <c r="E139" s="167">
        <v>0.25</v>
      </c>
      <c r="F139" s="167">
        <v>12.074999999999999</v>
      </c>
      <c r="G139" s="168">
        <v>58.45</v>
      </c>
    </row>
    <row r="140" spans="1:7" ht="19.5" thickBot="1" x14ac:dyDescent="0.35">
      <c r="A140" s="165" t="s">
        <v>20</v>
      </c>
      <c r="B140" s="169" t="s">
        <v>21</v>
      </c>
      <c r="C140" s="243">
        <v>50</v>
      </c>
      <c r="D140" s="113">
        <v>2.5</v>
      </c>
      <c r="E140" s="114">
        <v>0.5</v>
      </c>
      <c r="F140" s="114">
        <v>22.8</v>
      </c>
      <c r="G140" s="115">
        <v>105</v>
      </c>
    </row>
    <row r="141" spans="1:7" ht="16.5" thickBot="1" x14ac:dyDescent="0.3">
      <c r="A141" s="40"/>
      <c r="B141" s="47" t="s">
        <v>22</v>
      </c>
      <c r="C141" s="48"/>
      <c r="D141" s="49">
        <f>SUM(D136:D140)</f>
        <v>26.895</v>
      </c>
      <c r="E141" s="49">
        <f>SUM(E136:E140)</f>
        <v>30.03</v>
      </c>
      <c r="F141" s="49">
        <f>SUM(F136:F140)</f>
        <v>96.454999999999998</v>
      </c>
      <c r="G141" s="49">
        <f>SUM(G136:G140)</f>
        <v>760.66000000000008</v>
      </c>
    </row>
    <row r="142" spans="1:7" ht="19.5" thickBot="1" x14ac:dyDescent="0.3">
      <c r="A142" s="349" t="s">
        <v>65</v>
      </c>
      <c r="B142" s="350"/>
      <c r="C142" s="350"/>
      <c r="D142" s="350"/>
      <c r="E142" s="350"/>
      <c r="F142" s="350"/>
      <c r="G142" s="351"/>
    </row>
    <row r="143" spans="1:7" ht="18.75" x14ac:dyDescent="0.3">
      <c r="A143" s="1"/>
      <c r="B143" s="3" t="s">
        <v>0</v>
      </c>
      <c r="C143" s="33"/>
      <c r="D143" s="33" t="s">
        <v>1</v>
      </c>
      <c r="E143" s="33"/>
      <c r="F143" s="32"/>
      <c r="G143" s="35"/>
    </row>
    <row r="144" spans="1:7" ht="18.75" x14ac:dyDescent="0.3">
      <c r="A144" s="1"/>
      <c r="B144" s="3" t="s">
        <v>2</v>
      </c>
      <c r="C144" s="33"/>
      <c r="D144" s="33" t="s">
        <v>174</v>
      </c>
      <c r="E144" s="33"/>
      <c r="F144" s="32"/>
      <c r="G144" s="35"/>
    </row>
    <row r="145" spans="1:7" ht="18" customHeight="1" x14ac:dyDescent="0.3">
      <c r="A145" s="1"/>
      <c r="B145" s="3" t="s">
        <v>3</v>
      </c>
      <c r="C145" s="33"/>
      <c r="D145" s="33" t="s">
        <v>175</v>
      </c>
      <c r="E145" s="33"/>
      <c r="F145" s="32"/>
      <c r="G145" s="36"/>
    </row>
    <row r="146" spans="1:7" ht="18.75" x14ac:dyDescent="0.3">
      <c r="A146" s="1"/>
      <c r="B146" s="3" t="s">
        <v>77</v>
      </c>
      <c r="C146" s="2"/>
      <c r="D146" s="34"/>
      <c r="E146" s="34"/>
      <c r="F146" s="32"/>
      <c r="G146" s="36"/>
    </row>
    <row r="147" spans="1:7" ht="18.75" x14ac:dyDescent="0.3">
      <c r="A147" s="1"/>
      <c r="B147" s="6"/>
      <c r="C147" s="2" t="s">
        <v>4</v>
      </c>
      <c r="D147" s="28"/>
      <c r="E147" s="28"/>
      <c r="F147" s="1"/>
      <c r="G147" s="5"/>
    </row>
    <row r="148" spans="1:7" ht="18.75" x14ac:dyDescent="0.3">
      <c r="A148" s="1"/>
      <c r="B148" s="3" t="s">
        <v>5</v>
      </c>
      <c r="C148" s="2" t="s">
        <v>4</v>
      </c>
      <c r="D148" s="3" t="s">
        <v>5</v>
      </c>
      <c r="E148" s="28"/>
      <c r="F148" s="5"/>
      <c r="G148" s="5"/>
    </row>
    <row r="149" spans="1:7" ht="18" customHeight="1" x14ac:dyDescent="0.3">
      <c r="A149" s="1"/>
      <c r="B149" s="7" t="s">
        <v>6</v>
      </c>
      <c r="C149" s="2" t="s">
        <v>4</v>
      </c>
      <c r="D149" s="62" t="s">
        <v>6</v>
      </c>
      <c r="E149" s="62"/>
      <c r="F149" s="62" t="s">
        <v>4</v>
      </c>
      <c r="G149" s="8"/>
    </row>
    <row r="150" spans="1:7" ht="51" customHeight="1" x14ac:dyDescent="0.3">
      <c r="A150" s="1"/>
      <c r="B150" s="9" t="s">
        <v>7</v>
      </c>
      <c r="C150" s="2"/>
      <c r="D150" s="9" t="s">
        <v>7</v>
      </c>
      <c r="E150" s="29"/>
      <c r="F150" s="29"/>
      <c r="G150" s="4"/>
    </row>
    <row r="151" spans="1:7" ht="20.25" customHeight="1" x14ac:dyDescent="0.3">
      <c r="A151" s="1"/>
      <c r="B151" s="9"/>
      <c r="C151" s="2"/>
      <c r="D151" s="1"/>
      <c r="E151" s="10"/>
      <c r="F151" s="10"/>
      <c r="G151" s="4"/>
    </row>
    <row r="152" spans="1:7" ht="18.75" x14ac:dyDescent="0.3">
      <c r="A152" s="342" t="s">
        <v>89</v>
      </c>
      <c r="B152" s="342"/>
      <c r="C152" s="342"/>
      <c r="D152" s="342"/>
      <c r="E152" s="342"/>
      <c r="F152" s="29"/>
      <c r="G152" s="29"/>
    </row>
    <row r="153" spans="1:7" ht="15.75" customHeight="1" x14ac:dyDescent="0.3">
      <c r="A153" s="343" t="s">
        <v>29</v>
      </c>
      <c r="B153" s="343"/>
      <c r="C153" s="343"/>
      <c r="D153" s="343"/>
      <c r="E153" s="1"/>
      <c r="F153" s="1"/>
      <c r="G153" s="1"/>
    </row>
    <row r="154" spans="1:7" ht="18.75" x14ac:dyDescent="0.3">
      <c r="A154" s="38"/>
      <c r="B154" s="38" t="s">
        <v>53</v>
      </c>
      <c r="C154" s="38"/>
      <c r="D154" s="38"/>
      <c r="E154" s="25"/>
      <c r="F154" s="25"/>
      <c r="G154" s="25"/>
    </row>
    <row r="155" spans="1:7" ht="18.75" x14ac:dyDescent="0.3">
      <c r="A155" s="38"/>
      <c r="B155" s="38"/>
      <c r="C155" s="38"/>
      <c r="D155" s="38"/>
      <c r="E155" s="25"/>
      <c r="F155" s="25"/>
      <c r="G155" s="25"/>
    </row>
    <row r="156" spans="1:7" ht="18.75" x14ac:dyDescent="0.3">
      <c r="A156" s="16"/>
      <c r="B156" s="11" t="s">
        <v>56</v>
      </c>
      <c r="C156" s="18"/>
      <c r="D156" s="21"/>
      <c r="E156" s="24"/>
      <c r="F156" s="24"/>
      <c r="G156" s="24"/>
    </row>
    <row r="157" spans="1:7" ht="18.75" x14ac:dyDescent="0.25">
      <c r="A157" s="341" t="s">
        <v>9</v>
      </c>
      <c r="B157" s="341" t="s">
        <v>10</v>
      </c>
      <c r="C157" s="341" t="s">
        <v>11</v>
      </c>
      <c r="D157" s="341" t="s">
        <v>12</v>
      </c>
      <c r="E157" s="341"/>
      <c r="F157" s="341"/>
      <c r="G157" s="341" t="s">
        <v>13</v>
      </c>
    </row>
    <row r="158" spans="1:7" ht="48.75" customHeight="1" x14ac:dyDescent="0.25">
      <c r="A158" s="341"/>
      <c r="B158" s="341"/>
      <c r="C158" s="341"/>
      <c r="D158" s="14" t="s">
        <v>14</v>
      </c>
      <c r="E158" s="14" t="s">
        <v>15</v>
      </c>
      <c r="F158" s="14" t="s">
        <v>16</v>
      </c>
      <c r="G158" s="341"/>
    </row>
    <row r="159" spans="1:7" ht="18.75" x14ac:dyDescent="0.3">
      <c r="A159" s="88" t="s">
        <v>80</v>
      </c>
      <c r="B159" s="100" t="s">
        <v>81</v>
      </c>
      <c r="C159" s="88">
        <v>250</v>
      </c>
      <c r="D159" s="121">
        <v>8.35</v>
      </c>
      <c r="E159" s="133">
        <v>5.75</v>
      </c>
      <c r="F159" s="133">
        <v>20.350000000000001</v>
      </c>
      <c r="G159" s="128">
        <v>166.43</v>
      </c>
    </row>
    <row r="160" spans="1:7" ht="18" customHeight="1" x14ac:dyDescent="0.3">
      <c r="A160" s="88">
        <v>551</v>
      </c>
      <c r="B160" s="89" t="s">
        <v>48</v>
      </c>
      <c r="C160" s="88">
        <v>15</v>
      </c>
      <c r="D160" s="91">
        <v>1.125</v>
      </c>
      <c r="E160" s="101">
        <v>0.12</v>
      </c>
      <c r="F160" s="175">
        <v>7.35</v>
      </c>
      <c r="G160" s="168">
        <v>35.25</v>
      </c>
    </row>
    <row r="161" spans="1:7" ht="26.25" customHeight="1" x14ac:dyDescent="0.3">
      <c r="A161" s="88" t="s">
        <v>17</v>
      </c>
      <c r="B161" s="129" t="s">
        <v>74</v>
      </c>
      <c r="C161" s="88">
        <v>200</v>
      </c>
      <c r="D161" s="91">
        <v>7.2</v>
      </c>
      <c r="E161" s="101">
        <v>12</v>
      </c>
      <c r="F161" s="101">
        <v>20</v>
      </c>
      <c r="G161" s="134">
        <v>216</v>
      </c>
    </row>
    <row r="162" spans="1:7" ht="18" customHeight="1" x14ac:dyDescent="0.25">
      <c r="A162" s="88">
        <v>349</v>
      </c>
      <c r="B162" s="130" t="s">
        <v>26</v>
      </c>
      <c r="C162" s="90">
        <v>200</v>
      </c>
      <c r="D162" s="89">
        <v>0.6</v>
      </c>
      <c r="E162" s="89">
        <v>0</v>
      </c>
      <c r="F162" s="89">
        <v>31.4</v>
      </c>
      <c r="G162" s="130">
        <v>124</v>
      </c>
    </row>
    <row r="163" spans="1:7" ht="14.25" customHeight="1" x14ac:dyDescent="0.3">
      <c r="A163" s="165">
        <v>338</v>
      </c>
      <c r="B163" s="137" t="s">
        <v>101</v>
      </c>
      <c r="C163" s="165">
        <v>130</v>
      </c>
      <c r="D163" s="166">
        <v>1.17</v>
      </c>
      <c r="E163" s="167">
        <v>0.26</v>
      </c>
      <c r="F163" s="167">
        <v>10.53</v>
      </c>
      <c r="G163" s="168">
        <v>55.9</v>
      </c>
    </row>
    <row r="164" spans="1:7" ht="18.75" x14ac:dyDescent="0.3">
      <c r="A164" s="155" t="s">
        <v>20</v>
      </c>
      <c r="B164" s="156" t="s">
        <v>24</v>
      </c>
      <c r="C164" s="155">
        <v>25</v>
      </c>
      <c r="D164" s="91">
        <v>1.9750000000000001</v>
      </c>
      <c r="E164" s="101">
        <v>0.25</v>
      </c>
      <c r="F164" s="101">
        <v>12.074999999999999</v>
      </c>
      <c r="G164" s="102">
        <v>58.45</v>
      </c>
    </row>
    <row r="165" spans="1:7" ht="19.5" thickBot="1" x14ac:dyDescent="0.35">
      <c r="A165" s="155" t="s">
        <v>20</v>
      </c>
      <c r="B165" s="156" t="s">
        <v>21</v>
      </c>
      <c r="C165" s="155">
        <v>50</v>
      </c>
      <c r="D165" s="113">
        <v>2.5</v>
      </c>
      <c r="E165" s="114">
        <v>0.5</v>
      </c>
      <c r="F165" s="114">
        <v>22.8</v>
      </c>
      <c r="G165" s="115">
        <v>105</v>
      </c>
    </row>
    <row r="166" spans="1:7" ht="16.5" thickBot="1" x14ac:dyDescent="0.3">
      <c r="A166" s="40"/>
      <c r="B166" s="47" t="s">
        <v>22</v>
      </c>
      <c r="C166" s="48"/>
      <c r="D166" s="49">
        <f>SUM(D159:D165)</f>
        <v>22.92</v>
      </c>
      <c r="E166" s="49">
        <f>SUM(E159:E165)</f>
        <v>18.880000000000003</v>
      </c>
      <c r="F166" s="49">
        <f>SUM(F159:F165)</f>
        <v>124.505</v>
      </c>
      <c r="G166" s="49">
        <f>SUM(G159:G165)</f>
        <v>761.03000000000009</v>
      </c>
    </row>
    <row r="167" spans="1:7" ht="19.5" thickBot="1" x14ac:dyDescent="0.3">
      <c r="A167" s="349" t="s">
        <v>64</v>
      </c>
      <c r="B167" s="350"/>
      <c r="C167" s="350"/>
      <c r="D167" s="350"/>
      <c r="E167" s="350"/>
      <c r="F167" s="350"/>
      <c r="G167" s="351"/>
    </row>
    <row r="168" spans="1:7" ht="18.600000000000001" customHeight="1" x14ac:dyDescent="0.25">
      <c r="A168" s="16"/>
      <c r="B168" s="17"/>
      <c r="C168" s="18"/>
      <c r="D168" s="17"/>
      <c r="E168" s="17"/>
      <c r="F168" s="17"/>
      <c r="G168" s="17"/>
    </row>
    <row r="169" spans="1:7" ht="18.75" x14ac:dyDescent="0.3">
      <c r="A169" s="343" t="s">
        <v>57</v>
      </c>
      <c r="B169" s="343"/>
      <c r="C169" s="343"/>
      <c r="D169" s="343"/>
      <c r="E169" s="1"/>
      <c r="F169" s="1"/>
      <c r="G169" s="1"/>
    </row>
    <row r="170" spans="1:7" ht="18.75" x14ac:dyDescent="0.25">
      <c r="A170" s="341" t="s">
        <v>9</v>
      </c>
      <c r="B170" s="341" t="s">
        <v>10</v>
      </c>
      <c r="C170" s="341" t="s">
        <v>11</v>
      </c>
      <c r="D170" s="341" t="s">
        <v>12</v>
      </c>
      <c r="E170" s="341"/>
      <c r="F170" s="341"/>
      <c r="G170" s="341" t="s">
        <v>13</v>
      </c>
    </row>
    <row r="171" spans="1:7" ht="48.75" customHeight="1" x14ac:dyDescent="0.25">
      <c r="A171" s="341"/>
      <c r="B171" s="341"/>
      <c r="C171" s="341"/>
      <c r="D171" s="14" t="s">
        <v>14</v>
      </c>
      <c r="E171" s="14" t="s">
        <v>15</v>
      </c>
      <c r="F171" s="14" t="s">
        <v>16</v>
      </c>
      <c r="G171" s="341"/>
    </row>
    <row r="172" spans="1:7" ht="37.5" x14ac:dyDescent="0.3">
      <c r="A172" s="88" t="s">
        <v>17</v>
      </c>
      <c r="B172" s="129" t="s">
        <v>74</v>
      </c>
      <c r="C172" s="88">
        <v>200</v>
      </c>
      <c r="D172" s="91">
        <v>7.2</v>
      </c>
      <c r="E172" s="101">
        <v>12</v>
      </c>
      <c r="F172" s="101">
        <v>20</v>
      </c>
      <c r="G172" s="102">
        <v>216</v>
      </c>
    </row>
    <row r="173" spans="1:7" ht="18.75" x14ac:dyDescent="0.25">
      <c r="A173" s="88">
        <v>349</v>
      </c>
      <c r="B173" s="130" t="s">
        <v>26</v>
      </c>
      <c r="C173" s="90">
        <v>200</v>
      </c>
      <c r="D173" s="89">
        <v>0.6</v>
      </c>
      <c r="E173" s="89">
        <v>0</v>
      </c>
      <c r="F173" s="89">
        <v>31.4</v>
      </c>
      <c r="G173" s="130">
        <v>124</v>
      </c>
    </row>
    <row r="174" spans="1:7" ht="18.75" x14ac:dyDescent="0.3">
      <c r="A174" s="165">
        <v>338</v>
      </c>
      <c r="B174" s="137" t="s">
        <v>101</v>
      </c>
      <c r="C174" s="165">
        <v>130</v>
      </c>
      <c r="D174" s="166">
        <v>1.17</v>
      </c>
      <c r="E174" s="167">
        <v>0.26</v>
      </c>
      <c r="F174" s="167">
        <v>10.53</v>
      </c>
      <c r="G174" s="168">
        <v>55.9</v>
      </c>
    </row>
    <row r="175" spans="1:7" ht="18.75" x14ac:dyDescent="0.3">
      <c r="A175" s="155" t="s">
        <v>20</v>
      </c>
      <c r="B175" s="156" t="s">
        <v>24</v>
      </c>
      <c r="C175" s="155">
        <v>25</v>
      </c>
      <c r="D175" s="91">
        <v>1.9750000000000001</v>
      </c>
      <c r="E175" s="101">
        <v>0.25</v>
      </c>
      <c r="F175" s="101">
        <v>12.074999999999999</v>
      </c>
      <c r="G175" s="102">
        <v>58.45</v>
      </c>
    </row>
    <row r="176" spans="1:7" ht="19.5" thickBot="1" x14ac:dyDescent="0.35">
      <c r="A176" s="155" t="s">
        <v>20</v>
      </c>
      <c r="B176" s="156" t="s">
        <v>21</v>
      </c>
      <c r="C176" s="155">
        <v>50</v>
      </c>
      <c r="D176" s="113">
        <v>2.5</v>
      </c>
      <c r="E176" s="114">
        <v>0.5</v>
      </c>
      <c r="F176" s="114">
        <v>22.8</v>
      </c>
      <c r="G176" s="115">
        <v>105</v>
      </c>
    </row>
    <row r="177" spans="1:7" ht="18" customHeight="1" thickBot="1" x14ac:dyDescent="0.3">
      <c r="A177" s="40"/>
      <c r="B177" s="47" t="s">
        <v>22</v>
      </c>
      <c r="C177" s="48"/>
      <c r="D177" s="49">
        <f>SUM(D172:D176)</f>
        <v>13.444999999999999</v>
      </c>
      <c r="E177" s="49">
        <f>SUM(E172:E176)</f>
        <v>13.01</v>
      </c>
      <c r="F177" s="49">
        <f>SUM(F172:F176)</f>
        <v>96.804999999999993</v>
      </c>
      <c r="G177" s="49">
        <f>SUM(G172:G176)</f>
        <v>559.34999999999991</v>
      </c>
    </row>
    <row r="178" spans="1:7" ht="19.5" thickBot="1" x14ac:dyDescent="0.3">
      <c r="A178" s="349" t="s">
        <v>65</v>
      </c>
      <c r="B178" s="350"/>
      <c r="C178" s="350"/>
      <c r="D178" s="350"/>
      <c r="E178" s="350"/>
      <c r="F178" s="350"/>
      <c r="G178" s="351"/>
    </row>
    <row r="179" spans="1:7" ht="18.75" x14ac:dyDescent="0.3">
      <c r="A179" s="1"/>
      <c r="B179" s="3" t="s">
        <v>0</v>
      </c>
      <c r="C179" s="33"/>
      <c r="D179" s="33" t="s">
        <v>1</v>
      </c>
      <c r="E179" s="33"/>
      <c r="F179" s="32"/>
      <c r="G179" s="35"/>
    </row>
    <row r="180" spans="1:7" ht="18.75" x14ac:dyDescent="0.3">
      <c r="A180" s="1"/>
      <c r="B180" s="3" t="s">
        <v>2</v>
      </c>
      <c r="C180" s="33"/>
      <c r="D180" s="33" t="s">
        <v>174</v>
      </c>
      <c r="E180" s="33"/>
      <c r="F180" s="32"/>
      <c r="G180" s="35"/>
    </row>
    <row r="181" spans="1:7" ht="18" customHeight="1" x14ac:dyDescent="0.3">
      <c r="A181" s="1"/>
      <c r="B181" s="3" t="s">
        <v>3</v>
      </c>
      <c r="C181" s="33"/>
      <c r="D181" s="33" t="s">
        <v>175</v>
      </c>
      <c r="E181" s="33"/>
      <c r="F181" s="32"/>
      <c r="G181" s="36"/>
    </row>
    <row r="182" spans="1:7" ht="21" customHeight="1" x14ac:dyDescent="0.3">
      <c r="A182" s="1"/>
      <c r="B182" s="3" t="s">
        <v>77</v>
      </c>
      <c r="C182" s="2"/>
      <c r="D182" s="34"/>
      <c r="E182" s="34"/>
      <c r="F182" s="32"/>
      <c r="G182" s="36"/>
    </row>
    <row r="183" spans="1:7" ht="18.75" x14ac:dyDescent="0.3">
      <c r="A183" s="1"/>
      <c r="B183" s="6"/>
      <c r="C183" s="2" t="s">
        <v>4</v>
      </c>
      <c r="D183" s="28"/>
      <c r="E183" s="28"/>
      <c r="F183" s="1"/>
      <c r="G183" s="5"/>
    </row>
    <row r="184" spans="1:7" ht="18.75" x14ac:dyDescent="0.3">
      <c r="A184" s="1"/>
      <c r="B184" s="3" t="s">
        <v>5</v>
      </c>
      <c r="C184" s="2" t="s">
        <v>4</v>
      </c>
      <c r="D184" s="3" t="s">
        <v>5</v>
      </c>
      <c r="E184" s="28"/>
      <c r="F184" s="5"/>
      <c r="G184" s="5"/>
    </row>
    <row r="185" spans="1:7" ht="18.600000000000001" customHeight="1" x14ac:dyDescent="0.3">
      <c r="A185" s="1"/>
      <c r="B185" s="7" t="s">
        <v>6</v>
      </c>
      <c r="C185" s="2" t="s">
        <v>4</v>
      </c>
      <c r="D185" s="62" t="s">
        <v>6</v>
      </c>
      <c r="E185" s="62"/>
      <c r="F185" s="62" t="s">
        <v>4</v>
      </c>
      <c r="G185" s="8"/>
    </row>
    <row r="186" spans="1:7" ht="18.75" x14ac:dyDescent="0.3">
      <c r="A186" s="1"/>
      <c r="B186" s="9" t="s">
        <v>7</v>
      </c>
      <c r="C186" s="2"/>
      <c r="D186" s="9" t="s">
        <v>7</v>
      </c>
      <c r="E186" s="29"/>
      <c r="F186" s="29"/>
      <c r="G186" s="4"/>
    </row>
    <row r="187" spans="1:7" ht="18" customHeight="1" x14ac:dyDescent="0.3">
      <c r="A187" s="1"/>
      <c r="B187" s="9"/>
      <c r="C187" s="2"/>
      <c r="D187" s="1"/>
      <c r="E187" s="10"/>
      <c r="F187" s="10"/>
      <c r="G187" s="4"/>
    </row>
    <row r="188" spans="1:7" ht="18" customHeight="1" x14ac:dyDescent="0.3">
      <c r="A188" s="342" t="s">
        <v>89</v>
      </c>
      <c r="B188" s="342"/>
      <c r="C188" s="342"/>
      <c r="D188" s="342"/>
      <c r="E188" s="342"/>
      <c r="F188" s="29"/>
      <c r="G188" s="29"/>
    </row>
    <row r="189" spans="1:7" ht="18.75" x14ac:dyDescent="0.3">
      <c r="A189" s="343" t="s">
        <v>58</v>
      </c>
      <c r="B189" s="343"/>
      <c r="C189" s="343"/>
      <c r="D189" s="343"/>
      <c r="E189" s="1"/>
      <c r="F189" s="1"/>
      <c r="G189" s="1"/>
    </row>
    <row r="190" spans="1:7" ht="18.75" x14ac:dyDescent="0.3">
      <c r="A190" s="38"/>
      <c r="B190" s="38" t="s">
        <v>53</v>
      </c>
      <c r="C190" s="38"/>
      <c r="D190" s="38"/>
      <c r="E190" s="25"/>
      <c r="F190" s="25"/>
      <c r="G190" s="25"/>
    </row>
    <row r="191" spans="1:7" ht="18.75" x14ac:dyDescent="0.3">
      <c r="A191" s="38"/>
      <c r="B191" s="38"/>
      <c r="C191" s="38"/>
      <c r="D191" s="38"/>
      <c r="E191" s="25"/>
      <c r="F191" s="25"/>
      <c r="G191" s="25"/>
    </row>
    <row r="192" spans="1:7" ht="18.75" x14ac:dyDescent="0.25">
      <c r="A192" s="16"/>
      <c r="B192" s="11" t="s">
        <v>56</v>
      </c>
      <c r="C192" s="18"/>
      <c r="D192" s="17"/>
      <c r="E192" s="17"/>
      <c r="F192" s="17"/>
      <c r="G192" s="17"/>
    </row>
    <row r="193" spans="1:7" ht="18.75" x14ac:dyDescent="0.25">
      <c r="A193" s="341" t="s">
        <v>9</v>
      </c>
      <c r="B193" s="341" t="s">
        <v>10</v>
      </c>
      <c r="C193" s="341" t="s">
        <v>11</v>
      </c>
      <c r="D193" s="341" t="s">
        <v>12</v>
      </c>
      <c r="E193" s="341"/>
      <c r="F193" s="341"/>
      <c r="G193" s="341" t="s">
        <v>13</v>
      </c>
    </row>
    <row r="194" spans="1:7" ht="48.75" customHeight="1" x14ac:dyDescent="0.25">
      <c r="A194" s="341"/>
      <c r="B194" s="341"/>
      <c r="C194" s="341"/>
      <c r="D194" s="14" t="s">
        <v>14</v>
      </c>
      <c r="E194" s="14" t="s">
        <v>15</v>
      </c>
      <c r="F194" s="14" t="s">
        <v>16</v>
      </c>
      <c r="G194" s="341"/>
    </row>
    <row r="195" spans="1:7" ht="18.75" x14ac:dyDescent="0.3">
      <c r="A195" s="79">
        <v>96</v>
      </c>
      <c r="B195" s="78" t="s">
        <v>45</v>
      </c>
      <c r="C195" s="88">
        <v>250</v>
      </c>
      <c r="D195" s="121">
        <v>3</v>
      </c>
      <c r="E195" s="127">
        <v>4.5</v>
      </c>
      <c r="F195" s="133">
        <v>23.75</v>
      </c>
      <c r="G195" s="128">
        <v>135</v>
      </c>
    </row>
    <row r="196" spans="1:7" ht="18.75" x14ac:dyDescent="0.25">
      <c r="A196" s="143">
        <v>436</v>
      </c>
      <c r="B196" s="89" t="s">
        <v>100</v>
      </c>
      <c r="C196" s="139">
        <v>230</v>
      </c>
      <c r="D196" s="140">
        <v>23.1</v>
      </c>
      <c r="E196" s="142">
        <v>22.19</v>
      </c>
      <c r="F196" s="142">
        <v>19.600000000000001</v>
      </c>
      <c r="G196" s="142">
        <v>371.4</v>
      </c>
    </row>
    <row r="197" spans="1:7" ht="18.75" x14ac:dyDescent="0.3">
      <c r="A197" s="107">
        <v>685</v>
      </c>
      <c r="B197" s="108" t="s">
        <v>34</v>
      </c>
      <c r="C197" s="107">
        <v>200</v>
      </c>
      <c r="D197" s="109">
        <v>0.2</v>
      </c>
      <c r="E197" s="110">
        <v>0</v>
      </c>
      <c r="F197" s="110">
        <v>15</v>
      </c>
      <c r="G197" s="181">
        <v>58</v>
      </c>
    </row>
    <row r="198" spans="1:7" ht="18.75" x14ac:dyDescent="0.3">
      <c r="A198" s="155" t="s">
        <v>20</v>
      </c>
      <c r="B198" s="156" t="s">
        <v>24</v>
      </c>
      <c r="C198" s="155">
        <v>25</v>
      </c>
      <c r="D198" s="91">
        <v>1.9750000000000001</v>
      </c>
      <c r="E198" s="101">
        <v>0.25</v>
      </c>
      <c r="F198" s="101">
        <v>12.074999999999999</v>
      </c>
      <c r="G198" s="102">
        <v>58.45</v>
      </c>
    </row>
    <row r="199" spans="1:7" ht="19.5" thickBot="1" x14ac:dyDescent="0.35">
      <c r="A199" s="155" t="s">
        <v>20</v>
      </c>
      <c r="B199" s="156" t="s">
        <v>21</v>
      </c>
      <c r="C199" s="155">
        <v>50</v>
      </c>
      <c r="D199" s="113">
        <v>2.5</v>
      </c>
      <c r="E199" s="114">
        <v>0.5</v>
      </c>
      <c r="F199" s="114">
        <v>22.8</v>
      </c>
      <c r="G199" s="115">
        <v>105</v>
      </c>
    </row>
    <row r="200" spans="1:7" ht="18" customHeight="1" thickBot="1" x14ac:dyDescent="0.3">
      <c r="A200" s="40"/>
      <c r="B200" s="47" t="s">
        <v>22</v>
      </c>
      <c r="C200" s="48"/>
      <c r="D200" s="49">
        <f>SUM(D195:D199)</f>
        <v>30.775000000000002</v>
      </c>
      <c r="E200" s="49">
        <f>SUM(E195:E199)</f>
        <v>27.44</v>
      </c>
      <c r="F200" s="49">
        <f>SUM(F195:F199)</f>
        <v>93.224999999999994</v>
      </c>
      <c r="G200" s="49">
        <f>SUM(G195:G199)</f>
        <v>727.85</v>
      </c>
    </row>
    <row r="201" spans="1:7" ht="19.5" thickBot="1" x14ac:dyDescent="0.3">
      <c r="A201" s="349" t="s">
        <v>64</v>
      </c>
      <c r="B201" s="350"/>
      <c r="C201" s="350"/>
      <c r="D201" s="350"/>
      <c r="E201" s="350"/>
      <c r="F201" s="350"/>
      <c r="G201" s="351"/>
    </row>
    <row r="202" spans="1:7" ht="18.75" x14ac:dyDescent="0.25">
      <c r="A202" s="16"/>
      <c r="B202" s="17"/>
      <c r="C202" s="18"/>
      <c r="D202" s="17"/>
      <c r="E202" s="17"/>
      <c r="F202" s="17"/>
      <c r="G202" s="17"/>
    </row>
    <row r="203" spans="1:7" ht="18" customHeight="1" x14ac:dyDescent="0.3">
      <c r="A203" s="343" t="s">
        <v>57</v>
      </c>
      <c r="B203" s="343"/>
      <c r="C203" s="343"/>
      <c r="D203" s="343"/>
      <c r="E203" s="1"/>
      <c r="F203" s="1"/>
      <c r="G203" s="1"/>
    </row>
    <row r="204" spans="1:7" ht="18" customHeight="1" x14ac:dyDescent="0.25">
      <c r="A204" s="341" t="s">
        <v>9</v>
      </c>
      <c r="B204" s="341" t="s">
        <v>10</v>
      </c>
      <c r="C204" s="341" t="s">
        <v>11</v>
      </c>
      <c r="D204" s="341" t="s">
        <v>12</v>
      </c>
      <c r="E204" s="341"/>
      <c r="F204" s="341"/>
      <c r="G204" s="341" t="s">
        <v>13</v>
      </c>
    </row>
    <row r="205" spans="1:7" ht="42" customHeight="1" x14ac:dyDescent="0.25">
      <c r="A205" s="341"/>
      <c r="B205" s="341"/>
      <c r="C205" s="341"/>
      <c r="D205" s="14" t="s">
        <v>14</v>
      </c>
      <c r="E205" s="14" t="s">
        <v>15</v>
      </c>
      <c r="F205" s="14" t="s">
        <v>16</v>
      </c>
      <c r="G205" s="341"/>
    </row>
    <row r="206" spans="1:7" ht="17.25" customHeight="1" x14ac:dyDescent="0.25">
      <c r="A206" s="143">
        <v>436</v>
      </c>
      <c r="B206" s="89" t="s">
        <v>100</v>
      </c>
      <c r="C206" s="139">
        <v>230</v>
      </c>
      <c r="D206" s="140">
        <v>23.1</v>
      </c>
      <c r="E206" s="142">
        <v>22.19</v>
      </c>
      <c r="F206" s="142">
        <v>19.600000000000001</v>
      </c>
      <c r="G206" s="142">
        <v>371.4</v>
      </c>
    </row>
    <row r="207" spans="1:7" ht="18.75" customHeight="1" x14ac:dyDescent="0.3">
      <c r="A207" s="107">
        <v>685</v>
      </c>
      <c r="B207" s="108" t="s">
        <v>34</v>
      </c>
      <c r="C207" s="107">
        <v>200</v>
      </c>
      <c r="D207" s="109">
        <v>0.2</v>
      </c>
      <c r="E207" s="110">
        <v>0</v>
      </c>
      <c r="F207" s="110">
        <v>15</v>
      </c>
      <c r="G207" s="181">
        <v>58</v>
      </c>
    </row>
    <row r="208" spans="1:7" ht="18.75" x14ac:dyDescent="0.3">
      <c r="A208" s="155" t="s">
        <v>20</v>
      </c>
      <c r="B208" s="156" t="s">
        <v>24</v>
      </c>
      <c r="C208" s="155">
        <v>25</v>
      </c>
      <c r="D208" s="91">
        <v>1.9750000000000001</v>
      </c>
      <c r="E208" s="101">
        <v>0.25</v>
      </c>
      <c r="F208" s="101">
        <v>12.074999999999999</v>
      </c>
      <c r="G208" s="102">
        <v>58.45</v>
      </c>
    </row>
    <row r="209" spans="1:7" ht="19.5" thickBot="1" x14ac:dyDescent="0.35">
      <c r="A209" s="155" t="s">
        <v>20</v>
      </c>
      <c r="B209" s="156" t="s">
        <v>21</v>
      </c>
      <c r="C209" s="155">
        <v>50</v>
      </c>
      <c r="D209" s="113">
        <v>2.5</v>
      </c>
      <c r="E209" s="114">
        <v>0.5</v>
      </c>
      <c r="F209" s="114">
        <v>22.8</v>
      </c>
      <c r="G209" s="115">
        <v>105</v>
      </c>
    </row>
    <row r="210" spans="1:7" ht="16.5" thickBot="1" x14ac:dyDescent="0.3">
      <c r="A210" s="40"/>
      <c r="B210" s="47" t="s">
        <v>22</v>
      </c>
      <c r="C210" s="48"/>
      <c r="D210" s="49">
        <f>SUM(D206:D209)</f>
        <v>27.775000000000002</v>
      </c>
      <c r="E210" s="49">
        <f>SUM(E206:E209)</f>
        <v>22.94</v>
      </c>
      <c r="F210" s="49">
        <f>SUM(F206:F209)</f>
        <v>69.474999999999994</v>
      </c>
      <c r="G210" s="49">
        <f>SUM(G206:G209)</f>
        <v>592.84999999999991</v>
      </c>
    </row>
    <row r="211" spans="1:7" ht="19.5" thickBot="1" x14ac:dyDescent="0.3">
      <c r="A211" s="349" t="s">
        <v>65</v>
      </c>
      <c r="B211" s="350"/>
      <c r="C211" s="350"/>
      <c r="D211" s="350"/>
      <c r="E211" s="350"/>
      <c r="F211" s="350"/>
      <c r="G211" s="351"/>
    </row>
    <row r="212" spans="1:7" ht="18.75" x14ac:dyDescent="0.3">
      <c r="A212" s="1"/>
      <c r="B212" s="3" t="s">
        <v>0</v>
      </c>
      <c r="C212" s="33"/>
      <c r="D212" s="33" t="s">
        <v>1</v>
      </c>
      <c r="E212" s="33"/>
      <c r="F212" s="32"/>
      <c r="G212" s="35"/>
    </row>
    <row r="213" spans="1:7" ht="18.600000000000001" customHeight="1" x14ac:dyDescent="0.3">
      <c r="A213" s="1"/>
      <c r="B213" s="3" t="s">
        <v>2</v>
      </c>
      <c r="C213" s="33"/>
      <c r="D213" s="33" t="s">
        <v>174</v>
      </c>
      <c r="E213" s="33"/>
      <c r="F213" s="32"/>
      <c r="G213" s="35"/>
    </row>
    <row r="214" spans="1:7" ht="18.75" x14ac:dyDescent="0.3">
      <c r="A214" s="1"/>
      <c r="B214" s="3" t="s">
        <v>3</v>
      </c>
      <c r="C214" s="33"/>
      <c r="D214" s="33" t="s">
        <v>175</v>
      </c>
      <c r="E214" s="33"/>
      <c r="F214" s="32"/>
      <c r="G214" s="36"/>
    </row>
    <row r="215" spans="1:7" ht="18" customHeight="1" x14ac:dyDescent="0.3">
      <c r="A215" s="1"/>
      <c r="B215" s="3" t="s">
        <v>77</v>
      </c>
      <c r="C215" s="2"/>
      <c r="D215" s="34"/>
      <c r="E215" s="34"/>
      <c r="F215" s="32"/>
      <c r="G215" s="36"/>
    </row>
    <row r="216" spans="1:7" ht="18" customHeight="1" x14ac:dyDescent="0.3">
      <c r="A216" s="1"/>
      <c r="B216" s="6"/>
      <c r="C216" s="2" t="s">
        <v>4</v>
      </c>
      <c r="D216" s="28"/>
      <c r="E216" s="28"/>
      <c r="F216" s="1"/>
      <c r="G216" s="5"/>
    </row>
    <row r="217" spans="1:7" ht="26.25" customHeight="1" x14ac:dyDescent="0.3">
      <c r="A217" s="1"/>
      <c r="B217" s="3" t="s">
        <v>5</v>
      </c>
      <c r="C217" s="2" t="s">
        <v>4</v>
      </c>
      <c r="D217" s="3" t="s">
        <v>5</v>
      </c>
      <c r="E217" s="28"/>
      <c r="F217" s="5"/>
      <c r="G217" s="5"/>
    </row>
    <row r="218" spans="1:7" ht="25.5" customHeight="1" x14ac:dyDescent="0.3">
      <c r="A218" s="1"/>
      <c r="B218" s="7" t="s">
        <v>6</v>
      </c>
      <c r="C218" s="2" t="s">
        <v>4</v>
      </c>
      <c r="D218" s="62" t="s">
        <v>6</v>
      </c>
      <c r="E218" s="62"/>
      <c r="F218" s="62" t="s">
        <v>4</v>
      </c>
      <c r="G218" s="8"/>
    </row>
    <row r="219" spans="1:7" ht="18.75" x14ac:dyDescent="0.3">
      <c r="A219" s="1"/>
      <c r="B219" s="9" t="s">
        <v>7</v>
      </c>
      <c r="C219" s="2"/>
      <c r="D219" s="9" t="s">
        <v>7</v>
      </c>
      <c r="E219" s="29"/>
      <c r="F219" s="29"/>
      <c r="G219" s="4"/>
    </row>
    <row r="220" spans="1:7" ht="18.75" x14ac:dyDescent="0.3">
      <c r="A220" s="1"/>
      <c r="B220" s="9"/>
      <c r="C220" s="2"/>
      <c r="D220" s="1"/>
      <c r="E220" s="10"/>
      <c r="F220" s="10"/>
      <c r="G220" s="4"/>
    </row>
    <row r="221" spans="1:7" ht="18.75" x14ac:dyDescent="0.3">
      <c r="A221" s="342" t="s">
        <v>89</v>
      </c>
      <c r="B221" s="342"/>
      <c r="C221" s="342"/>
      <c r="D221" s="342"/>
      <c r="E221" s="342"/>
      <c r="F221" s="29"/>
      <c r="G221" s="29"/>
    </row>
    <row r="222" spans="1:7" ht="18.75" x14ac:dyDescent="0.3">
      <c r="A222" s="343" t="s">
        <v>59</v>
      </c>
      <c r="B222" s="343"/>
      <c r="C222" s="343"/>
      <c r="D222" s="343"/>
      <c r="E222" s="1"/>
      <c r="F222" s="1"/>
      <c r="G222" s="1"/>
    </row>
    <row r="223" spans="1:7" ht="18.75" x14ac:dyDescent="0.3">
      <c r="A223" s="38"/>
      <c r="B223" s="38" t="s">
        <v>53</v>
      </c>
      <c r="C223" s="38"/>
      <c r="D223" s="38"/>
      <c r="E223" s="25"/>
      <c r="F223" s="25"/>
      <c r="G223" s="25"/>
    </row>
    <row r="224" spans="1:7" ht="18.75" x14ac:dyDescent="0.3">
      <c r="A224" s="38"/>
      <c r="B224" s="38"/>
      <c r="C224" s="38"/>
      <c r="D224" s="38"/>
      <c r="E224" s="25"/>
      <c r="F224" s="25"/>
      <c r="G224" s="25"/>
    </row>
    <row r="225" spans="1:7" ht="18.600000000000001" customHeight="1" x14ac:dyDescent="0.3">
      <c r="A225" s="352" t="s">
        <v>56</v>
      </c>
      <c r="B225" s="352"/>
      <c r="C225" s="352"/>
      <c r="D225" s="352"/>
      <c r="E225" s="352"/>
      <c r="F225" s="1"/>
      <c r="G225" s="1"/>
    </row>
    <row r="226" spans="1:7" ht="18.75" x14ac:dyDescent="0.25">
      <c r="A226" s="341" t="s">
        <v>9</v>
      </c>
      <c r="B226" s="341" t="s">
        <v>10</v>
      </c>
      <c r="C226" s="341" t="s">
        <v>11</v>
      </c>
      <c r="D226" s="341" t="s">
        <v>12</v>
      </c>
      <c r="E226" s="341"/>
      <c r="F226" s="341"/>
      <c r="G226" s="341" t="s">
        <v>13</v>
      </c>
    </row>
    <row r="227" spans="1:7" ht="46.5" customHeight="1" x14ac:dyDescent="0.25">
      <c r="A227" s="341"/>
      <c r="B227" s="341"/>
      <c r="C227" s="341"/>
      <c r="D227" s="14" t="s">
        <v>14</v>
      </c>
      <c r="E227" s="14" t="s">
        <v>15</v>
      </c>
      <c r="F227" s="14" t="s">
        <v>16</v>
      </c>
      <c r="G227" s="341"/>
    </row>
    <row r="228" spans="1:7" ht="18.75" x14ac:dyDescent="0.3">
      <c r="A228" s="88">
        <v>88</v>
      </c>
      <c r="B228" s="101" t="s">
        <v>49</v>
      </c>
      <c r="C228" s="155">
        <v>250</v>
      </c>
      <c r="D228" s="113">
        <v>1.8</v>
      </c>
      <c r="E228" s="114">
        <v>4.9800000000000004</v>
      </c>
      <c r="F228" s="114">
        <v>8.1</v>
      </c>
      <c r="G228" s="115">
        <v>84.48</v>
      </c>
    </row>
    <row r="229" spans="1:7" ht="37.5" x14ac:dyDescent="0.25">
      <c r="A229" s="88" t="s">
        <v>17</v>
      </c>
      <c r="B229" s="78" t="s">
        <v>30</v>
      </c>
      <c r="C229" s="88">
        <v>100</v>
      </c>
      <c r="D229" s="92">
        <v>12</v>
      </c>
      <c r="E229" s="92">
        <v>16</v>
      </c>
      <c r="F229" s="136">
        <v>15</v>
      </c>
      <c r="G229" s="137">
        <v>253</v>
      </c>
    </row>
    <row r="230" spans="1:7" ht="18.75" x14ac:dyDescent="0.3">
      <c r="A230" s="131" t="s">
        <v>39</v>
      </c>
      <c r="B230" s="130" t="s">
        <v>79</v>
      </c>
      <c r="C230" s="135">
        <v>180</v>
      </c>
      <c r="D230" s="132">
        <v>6.36</v>
      </c>
      <c r="E230" s="102">
        <v>6.6</v>
      </c>
      <c r="F230" s="102">
        <v>39.24</v>
      </c>
      <c r="G230" s="134">
        <v>242.4</v>
      </c>
    </row>
    <row r="231" spans="1:7" ht="18.75" x14ac:dyDescent="0.25">
      <c r="A231" s="131">
        <v>342</v>
      </c>
      <c r="B231" s="130" t="s">
        <v>92</v>
      </c>
      <c r="C231" s="135">
        <v>200</v>
      </c>
      <c r="D231" s="130">
        <v>0.16</v>
      </c>
      <c r="E231" s="130">
        <v>0.16</v>
      </c>
      <c r="F231" s="130">
        <v>23.88</v>
      </c>
      <c r="G231" s="130">
        <v>97.6</v>
      </c>
    </row>
    <row r="232" spans="1:7" ht="18.75" x14ac:dyDescent="0.3">
      <c r="A232" s="15" t="s">
        <v>84</v>
      </c>
      <c r="B232" s="111" t="s">
        <v>85</v>
      </c>
      <c r="C232" s="112" t="s">
        <v>72</v>
      </c>
      <c r="D232" s="96">
        <v>4.18</v>
      </c>
      <c r="E232" s="97">
        <v>1.6</v>
      </c>
      <c r="F232" s="97">
        <v>22.43</v>
      </c>
      <c r="G232" s="69">
        <v>145</v>
      </c>
    </row>
    <row r="233" spans="1:7" ht="19.5" thickBot="1" x14ac:dyDescent="0.35">
      <c r="A233" s="155" t="s">
        <v>20</v>
      </c>
      <c r="B233" s="156" t="s">
        <v>21</v>
      </c>
      <c r="C233" s="155">
        <v>50</v>
      </c>
      <c r="D233" s="113">
        <v>2.5</v>
      </c>
      <c r="E233" s="114">
        <v>0.5</v>
      </c>
      <c r="F233" s="114">
        <v>22.8</v>
      </c>
      <c r="G233" s="115">
        <v>105</v>
      </c>
    </row>
    <row r="234" spans="1:7" ht="16.5" thickBot="1" x14ac:dyDescent="0.3">
      <c r="A234" s="40"/>
      <c r="B234" s="47" t="s">
        <v>22</v>
      </c>
      <c r="C234" s="48"/>
      <c r="D234" s="49">
        <f>SUM(D228:D233)</f>
        <v>27</v>
      </c>
      <c r="E234" s="49">
        <f>SUM(E228:E233)</f>
        <v>29.84</v>
      </c>
      <c r="F234" s="49">
        <f>SUM(F228:F233)</f>
        <v>131.45000000000002</v>
      </c>
      <c r="G234" s="49">
        <f>SUM(G228:G233)</f>
        <v>927.48</v>
      </c>
    </row>
    <row r="235" spans="1:7" ht="18" customHeight="1" thickBot="1" x14ac:dyDescent="0.3">
      <c r="A235" s="349" t="s">
        <v>64</v>
      </c>
      <c r="B235" s="350"/>
      <c r="C235" s="350"/>
      <c r="D235" s="350"/>
      <c r="E235" s="350"/>
      <c r="F235" s="350"/>
      <c r="G235" s="351"/>
    </row>
    <row r="236" spans="1:7" ht="18.75" x14ac:dyDescent="0.25">
      <c r="A236" s="16"/>
      <c r="B236" s="17"/>
      <c r="C236" s="18"/>
      <c r="D236" s="17"/>
      <c r="E236" s="17"/>
      <c r="F236" s="17"/>
      <c r="G236" s="17"/>
    </row>
    <row r="237" spans="1:7" ht="18.75" x14ac:dyDescent="0.3">
      <c r="A237" s="352" t="s">
        <v>63</v>
      </c>
      <c r="B237" s="352"/>
      <c r="C237" s="352"/>
      <c r="D237" s="352"/>
      <c r="E237" s="352"/>
      <c r="F237" s="1"/>
      <c r="G237" s="1"/>
    </row>
    <row r="238" spans="1:7" ht="18" customHeight="1" x14ac:dyDescent="0.25">
      <c r="A238" s="341" t="s">
        <v>9</v>
      </c>
      <c r="B238" s="341" t="s">
        <v>10</v>
      </c>
      <c r="C238" s="341" t="s">
        <v>11</v>
      </c>
      <c r="D238" s="341" t="s">
        <v>12</v>
      </c>
      <c r="E238" s="341"/>
      <c r="F238" s="341"/>
      <c r="G238" s="341" t="s">
        <v>13</v>
      </c>
    </row>
    <row r="239" spans="1:7" ht="45" customHeight="1" x14ac:dyDescent="0.25">
      <c r="A239" s="341"/>
      <c r="B239" s="341"/>
      <c r="C239" s="341"/>
      <c r="D239" s="14" t="s">
        <v>14</v>
      </c>
      <c r="E239" s="14" t="s">
        <v>15</v>
      </c>
      <c r="F239" s="14" t="s">
        <v>16</v>
      </c>
      <c r="G239" s="341"/>
    </row>
    <row r="240" spans="1:7" ht="33" customHeight="1" x14ac:dyDescent="0.25">
      <c r="A240" s="88" t="s">
        <v>17</v>
      </c>
      <c r="B240" s="78" t="s">
        <v>30</v>
      </c>
      <c r="C240" s="88">
        <v>100</v>
      </c>
      <c r="D240" s="92">
        <v>12</v>
      </c>
      <c r="E240" s="92">
        <v>16</v>
      </c>
      <c r="F240" s="136">
        <v>15</v>
      </c>
      <c r="G240" s="137">
        <v>253</v>
      </c>
    </row>
    <row r="241" spans="1:7" ht="18.75" x14ac:dyDescent="0.3">
      <c r="A241" s="131" t="s">
        <v>39</v>
      </c>
      <c r="B241" s="130" t="s">
        <v>79</v>
      </c>
      <c r="C241" s="135">
        <v>180</v>
      </c>
      <c r="D241" s="132">
        <v>6.36</v>
      </c>
      <c r="E241" s="102">
        <v>6.6</v>
      </c>
      <c r="F241" s="102">
        <v>39.24</v>
      </c>
      <c r="G241" s="134">
        <v>242.4</v>
      </c>
    </row>
    <row r="242" spans="1:7" ht="18.75" x14ac:dyDescent="0.25">
      <c r="A242" s="131">
        <v>342</v>
      </c>
      <c r="B242" s="130" t="s">
        <v>92</v>
      </c>
      <c r="C242" s="135">
        <v>200</v>
      </c>
      <c r="D242" s="130">
        <v>0.16</v>
      </c>
      <c r="E242" s="130">
        <v>0.16</v>
      </c>
      <c r="F242" s="130">
        <v>23.88</v>
      </c>
      <c r="G242" s="130">
        <v>97.6</v>
      </c>
    </row>
    <row r="243" spans="1:7" ht="18.75" x14ac:dyDescent="0.3">
      <c r="A243" s="15" t="s">
        <v>84</v>
      </c>
      <c r="B243" s="111" t="s">
        <v>85</v>
      </c>
      <c r="C243" s="112" t="s">
        <v>72</v>
      </c>
      <c r="D243" s="96">
        <v>4.18</v>
      </c>
      <c r="E243" s="97">
        <v>1.6</v>
      </c>
      <c r="F243" s="97">
        <v>22.43</v>
      </c>
      <c r="G243" s="69">
        <v>145</v>
      </c>
    </row>
    <row r="244" spans="1:7" ht="19.5" thickBot="1" x14ac:dyDescent="0.35">
      <c r="A244" s="155" t="s">
        <v>20</v>
      </c>
      <c r="B244" s="156" t="s">
        <v>21</v>
      </c>
      <c r="C244" s="155">
        <v>50</v>
      </c>
      <c r="D244" s="113">
        <v>2.5</v>
      </c>
      <c r="E244" s="114">
        <v>0.5</v>
      </c>
      <c r="F244" s="114">
        <v>22.8</v>
      </c>
      <c r="G244" s="115">
        <v>105</v>
      </c>
    </row>
    <row r="245" spans="1:7" ht="16.5" thickBot="1" x14ac:dyDescent="0.3">
      <c r="A245" s="40"/>
      <c r="B245" s="47" t="s">
        <v>22</v>
      </c>
      <c r="C245" s="48"/>
      <c r="D245" s="49">
        <f>SUM(D240:D244)</f>
        <v>25.2</v>
      </c>
      <c r="E245" s="49">
        <f>SUM(E240:E244)</f>
        <v>24.860000000000003</v>
      </c>
      <c r="F245" s="49">
        <f>SUM(F240:F244)</f>
        <v>123.35000000000001</v>
      </c>
      <c r="G245" s="49">
        <f>SUM(G240:G244)</f>
        <v>843</v>
      </c>
    </row>
    <row r="246" spans="1:7" ht="18.600000000000001" customHeight="1" thickBot="1" x14ac:dyDescent="0.3">
      <c r="A246" s="349" t="s">
        <v>65</v>
      </c>
      <c r="B246" s="350"/>
      <c r="C246" s="350"/>
      <c r="D246" s="350"/>
      <c r="E246" s="350"/>
      <c r="F246" s="350"/>
      <c r="G246" s="351"/>
    </row>
    <row r="247" spans="1:7" ht="18.75" x14ac:dyDescent="0.3">
      <c r="A247" s="1"/>
      <c r="B247" s="3" t="s">
        <v>0</v>
      </c>
      <c r="C247" s="33"/>
      <c r="D247" s="33" t="s">
        <v>1</v>
      </c>
      <c r="E247" s="33"/>
      <c r="F247" s="32"/>
      <c r="G247" s="35"/>
    </row>
    <row r="248" spans="1:7" ht="18" customHeight="1" x14ac:dyDescent="0.3">
      <c r="A248" s="1"/>
      <c r="B248" s="3" t="s">
        <v>2</v>
      </c>
      <c r="C248" s="33"/>
      <c r="D248" s="33" t="s">
        <v>174</v>
      </c>
      <c r="E248" s="33"/>
      <c r="F248" s="32"/>
      <c r="G248" s="35"/>
    </row>
    <row r="249" spans="1:7" ht="18" customHeight="1" x14ac:dyDescent="0.3">
      <c r="A249" s="1"/>
      <c r="B249" s="3" t="s">
        <v>3</v>
      </c>
      <c r="C249" s="33"/>
      <c r="D249" s="33" t="s">
        <v>175</v>
      </c>
      <c r="E249" s="33"/>
      <c r="F249" s="32"/>
      <c r="G249" s="36"/>
    </row>
    <row r="250" spans="1:7" ht="22.5" customHeight="1" x14ac:dyDescent="0.3">
      <c r="A250" s="1"/>
      <c r="B250" s="3" t="s">
        <v>77</v>
      </c>
      <c r="C250" s="2"/>
      <c r="D250" s="34"/>
      <c r="E250" s="34"/>
      <c r="F250" s="32"/>
      <c r="G250" s="36"/>
    </row>
    <row r="251" spans="1:7" ht="18.75" x14ac:dyDescent="0.3">
      <c r="A251" s="1"/>
      <c r="B251" s="6"/>
      <c r="C251" s="2" t="s">
        <v>4</v>
      </c>
      <c r="D251" s="28"/>
      <c r="E251" s="28"/>
      <c r="F251" s="1"/>
      <c r="G251" s="5"/>
    </row>
    <row r="252" spans="1:7" ht="18.75" x14ac:dyDescent="0.3">
      <c r="A252" s="1"/>
      <c r="B252" s="3" t="s">
        <v>5</v>
      </c>
      <c r="C252" s="2" t="s">
        <v>4</v>
      </c>
      <c r="D252" s="3" t="s">
        <v>5</v>
      </c>
      <c r="E252" s="28"/>
      <c r="F252" s="5"/>
      <c r="G252" s="5"/>
    </row>
    <row r="253" spans="1:7" ht="18.75" x14ac:dyDescent="0.3">
      <c r="A253" s="1"/>
      <c r="B253" s="7" t="s">
        <v>6</v>
      </c>
      <c r="C253" s="2" t="s">
        <v>4</v>
      </c>
      <c r="D253" s="62" t="s">
        <v>6</v>
      </c>
      <c r="E253" s="62"/>
      <c r="F253" s="62" t="s">
        <v>4</v>
      </c>
      <c r="G253" s="8"/>
    </row>
    <row r="254" spans="1:7" ht="18.75" x14ac:dyDescent="0.3">
      <c r="A254" s="1"/>
      <c r="B254" s="9" t="s">
        <v>7</v>
      </c>
      <c r="C254" s="2"/>
      <c r="D254" s="9" t="s">
        <v>7</v>
      </c>
      <c r="E254" s="29"/>
      <c r="F254" s="29"/>
      <c r="G254" s="4"/>
    </row>
    <row r="255" spans="1:7" ht="18.75" x14ac:dyDescent="0.3">
      <c r="A255" s="1"/>
      <c r="B255" s="9"/>
      <c r="C255" s="2"/>
      <c r="D255" s="1"/>
      <c r="E255" s="10"/>
      <c r="F255" s="10"/>
      <c r="G255" s="4"/>
    </row>
    <row r="256" spans="1:7" ht="18.600000000000001" customHeight="1" x14ac:dyDescent="0.3">
      <c r="A256" s="342" t="s">
        <v>89</v>
      </c>
      <c r="B256" s="342"/>
      <c r="C256" s="342"/>
      <c r="D256" s="342"/>
      <c r="E256" s="342"/>
      <c r="F256" s="29"/>
      <c r="G256" s="29"/>
    </row>
    <row r="257" spans="1:7" ht="18.75" x14ac:dyDescent="0.3">
      <c r="A257" s="343" t="s">
        <v>60</v>
      </c>
      <c r="B257" s="343"/>
      <c r="C257" s="343"/>
      <c r="D257" s="343"/>
      <c r="E257" s="1"/>
      <c r="F257" s="1"/>
      <c r="G257" s="1"/>
    </row>
    <row r="258" spans="1:7" ht="18.75" x14ac:dyDescent="0.3">
      <c r="A258" s="38"/>
      <c r="B258" s="38" t="s">
        <v>53</v>
      </c>
      <c r="C258" s="38"/>
      <c r="D258" s="38"/>
      <c r="E258" s="25"/>
      <c r="F258" s="25"/>
      <c r="G258" s="25"/>
    </row>
    <row r="259" spans="1:7" ht="18.75" x14ac:dyDescent="0.3">
      <c r="A259" s="38"/>
      <c r="B259" s="38"/>
      <c r="C259" s="38"/>
      <c r="D259" s="38"/>
      <c r="E259" s="25"/>
      <c r="F259" s="25"/>
      <c r="G259" s="25"/>
    </row>
    <row r="260" spans="1:7" ht="18.75" x14ac:dyDescent="0.3">
      <c r="A260" s="353" t="s">
        <v>56</v>
      </c>
      <c r="B260" s="353"/>
      <c r="C260" s="353"/>
      <c r="D260" s="353"/>
      <c r="E260" s="353"/>
      <c r="F260" s="24"/>
      <c r="G260" s="24"/>
    </row>
    <row r="261" spans="1:7" ht="18.75" x14ac:dyDescent="0.25">
      <c r="A261" s="341" t="s">
        <v>9</v>
      </c>
      <c r="B261" s="341" t="s">
        <v>10</v>
      </c>
      <c r="C261" s="341" t="s">
        <v>11</v>
      </c>
      <c r="D261" s="341" t="s">
        <v>12</v>
      </c>
      <c r="E261" s="341"/>
      <c r="F261" s="341"/>
      <c r="G261" s="341" t="s">
        <v>13</v>
      </c>
    </row>
    <row r="262" spans="1:7" ht="51" customHeight="1" x14ac:dyDescent="0.25">
      <c r="A262" s="341"/>
      <c r="B262" s="341"/>
      <c r="C262" s="341"/>
      <c r="D262" s="14" t="s">
        <v>14</v>
      </c>
      <c r="E262" s="14" t="s">
        <v>15</v>
      </c>
      <c r="F262" s="14" t="s">
        <v>16</v>
      </c>
      <c r="G262" s="341"/>
    </row>
    <row r="263" spans="1:7" ht="18" customHeight="1" x14ac:dyDescent="0.25">
      <c r="A263" s="207" t="s">
        <v>98</v>
      </c>
      <c r="B263" s="208" t="s">
        <v>99</v>
      </c>
      <c r="C263" s="209">
        <v>60</v>
      </c>
      <c r="D263" s="140">
        <v>1.05</v>
      </c>
      <c r="E263" s="140">
        <v>3.5</v>
      </c>
      <c r="F263" s="140">
        <v>5.6</v>
      </c>
      <c r="G263" s="140">
        <v>59.1</v>
      </c>
    </row>
    <row r="264" spans="1:7" ht="18.75" x14ac:dyDescent="0.3">
      <c r="A264" s="131" t="s">
        <v>86</v>
      </c>
      <c r="B264" s="102" t="s">
        <v>87</v>
      </c>
      <c r="C264" s="131">
        <v>250</v>
      </c>
      <c r="D264" s="132">
        <v>8.48</v>
      </c>
      <c r="E264" s="102">
        <v>5.73</v>
      </c>
      <c r="F264" s="102">
        <v>18</v>
      </c>
      <c r="G264" s="134">
        <v>157.38</v>
      </c>
    </row>
    <row r="265" spans="1:7" ht="37.5" x14ac:dyDescent="0.3">
      <c r="A265" s="195" t="s">
        <v>28</v>
      </c>
      <c r="B265" s="129" t="s">
        <v>94</v>
      </c>
      <c r="C265" s="195">
        <v>100</v>
      </c>
      <c r="D265" s="196">
        <v>9.19</v>
      </c>
      <c r="E265" s="192">
        <v>2.91</v>
      </c>
      <c r="F265" s="192">
        <v>14.06</v>
      </c>
      <c r="G265" s="192">
        <v>95.87</v>
      </c>
    </row>
    <row r="266" spans="1:7" ht="18" customHeight="1" x14ac:dyDescent="0.3">
      <c r="A266" s="186" t="s">
        <v>42</v>
      </c>
      <c r="B266" s="187" t="s">
        <v>32</v>
      </c>
      <c r="C266" s="186">
        <v>180</v>
      </c>
      <c r="D266" s="188">
        <v>9.84</v>
      </c>
      <c r="E266" s="191">
        <v>8.2799999999999994</v>
      </c>
      <c r="F266" s="191">
        <v>43.08</v>
      </c>
      <c r="G266" s="192">
        <v>286.68</v>
      </c>
    </row>
    <row r="267" spans="1:7" ht="18" customHeight="1" x14ac:dyDescent="0.25">
      <c r="A267" s="88">
        <v>389</v>
      </c>
      <c r="B267" s="89" t="s">
        <v>19</v>
      </c>
      <c r="C267" s="154">
        <v>200</v>
      </c>
      <c r="D267" s="140">
        <v>1</v>
      </c>
      <c r="E267" s="142">
        <v>0.2</v>
      </c>
      <c r="F267" s="142">
        <v>25.6</v>
      </c>
      <c r="G267" s="142">
        <v>86.6</v>
      </c>
    </row>
    <row r="268" spans="1:7" ht="18.75" customHeight="1" x14ac:dyDescent="0.3">
      <c r="A268" s="155" t="s">
        <v>20</v>
      </c>
      <c r="B268" s="156" t="s">
        <v>24</v>
      </c>
      <c r="C268" s="155">
        <v>25</v>
      </c>
      <c r="D268" s="91">
        <v>1.9750000000000001</v>
      </c>
      <c r="E268" s="101">
        <v>0.25</v>
      </c>
      <c r="F268" s="101">
        <v>12.074999999999999</v>
      </c>
      <c r="G268" s="102">
        <v>58.45</v>
      </c>
    </row>
    <row r="269" spans="1:7" ht="19.5" thickBot="1" x14ac:dyDescent="0.35">
      <c r="A269" s="155" t="s">
        <v>20</v>
      </c>
      <c r="B269" s="156" t="s">
        <v>21</v>
      </c>
      <c r="C269" s="155">
        <v>50</v>
      </c>
      <c r="D269" s="113">
        <v>2.5</v>
      </c>
      <c r="E269" s="114">
        <v>0.5</v>
      </c>
      <c r="F269" s="114">
        <v>22.8</v>
      </c>
      <c r="G269" s="115">
        <v>105</v>
      </c>
    </row>
    <row r="270" spans="1:7" ht="16.5" thickBot="1" x14ac:dyDescent="0.3">
      <c r="A270" s="40"/>
      <c r="B270" s="47" t="s">
        <v>22</v>
      </c>
      <c r="C270" s="48"/>
      <c r="D270" s="49">
        <f>SUM(D263:D269)</f>
        <v>34.034999999999997</v>
      </c>
      <c r="E270" s="49">
        <f>SUM(E263:E269)</f>
        <v>21.37</v>
      </c>
      <c r="F270" s="49">
        <f>SUM(F263:F269)</f>
        <v>141.215</v>
      </c>
      <c r="G270" s="49">
        <f>SUM(G263:G269)</f>
        <v>849.08</v>
      </c>
    </row>
    <row r="271" spans="1:7" ht="19.5" thickBot="1" x14ac:dyDescent="0.3">
      <c r="A271" s="349" t="s">
        <v>64</v>
      </c>
      <c r="B271" s="350"/>
      <c r="C271" s="350"/>
      <c r="D271" s="350"/>
      <c r="E271" s="350"/>
      <c r="F271" s="350"/>
      <c r="G271" s="351"/>
    </row>
    <row r="272" spans="1:7" ht="18.75" x14ac:dyDescent="0.25">
      <c r="A272" s="16"/>
      <c r="B272" s="17"/>
      <c r="C272" s="18"/>
      <c r="D272" s="17"/>
      <c r="E272" s="17"/>
      <c r="F272" s="17"/>
      <c r="G272" s="17"/>
    </row>
    <row r="273" spans="1:7" ht="18.75" x14ac:dyDescent="0.3">
      <c r="A273" s="352" t="s">
        <v>57</v>
      </c>
      <c r="B273" s="352"/>
      <c r="C273" s="352"/>
      <c r="D273" s="352"/>
      <c r="E273" s="352"/>
      <c r="F273" s="1"/>
      <c r="G273" s="1"/>
    </row>
    <row r="274" spans="1:7" ht="18.75" x14ac:dyDescent="0.25">
      <c r="A274" s="341" t="s">
        <v>9</v>
      </c>
      <c r="B274" s="341" t="s">
        <v>10</v>
      </c>
      <c r="C274" s="341" t="s">
        <v>11</v>
      </c>
      <c r="D274" s="341" t="s">
        <v>12</v>
      </c>
      <c r="E274" s="341"/>
      <c r="F274" s="341"/>
      <c r="G274" s="341" t="s">
        <v>13</v>
      </c>
    </row>
    <row r="275" spans="1:7" ht="50.25" customHeight="1" x14ac:dyDescent="0.25">
      <c r="A275" s="341"/>
      <c r="B275" s="341"/>
      <c r="C275" s="341"/>
      <c r="D275" s="14" t="s">
        <v>14</v>
      </c>
      <c r="E275" s="14" t="s">
        <v>15</v>
      </c>
      <c r="F275" s="14" t="s">
        <v>16</v>
      </c>
      <c r="G275" s="341"/>
    </row>
    <row r="276" spans="1:7" ht="18.600000000000001" customHeight="1" x14ac:dyDescent="0.25">
      <c r="A276" s="207" t="s">
        <v>98</v>
      </c>
      <c r="B276" s="208" t="s">
        <v>99</v>
      </c>
      <c r="C276" s="209">
        <v>60</v>
      </c>
      <c r="D276" s="140">
        <v>1.05</v>
      </c>
      <c r="E276" s="140">
        <v>3.5</v>
      </c>
      <c r="F276" s="140">
        <v>5.6</v>
      </c>
      <c r="G276" s="140">
        <v>59.1</v>
      </c>
    </row>
    <row r="277" spans="1:7" ht="18" customHeight="1" x14ac:dyDescent="0.3">
      <c r="A277" s="195" t="s">
        <v>28</v>
      </c>
      <c r="B277" s="129" t="s">
        <v>94</v>
      </c>
      <c r="C277" s="195">
        <v>100</v>
      </c>
      <c r="D277" s="196">
        <v>9.19</v>
      </c>
      <c r="E277" s="192">
        <v>2.91</v>
      </c>
      <c r="F277" s="192">
        <v>14.06</v>
      </c>
      <c r="G277" s="244">
        <v>95.87</v>
      </c>
    </row>
    <row r="278" spans="1:7" ht="26.25" customHeight="1" x14ac:dyDescent="0.3">
      <c r="A278" s="186" t="s">
        <v>42</v>
      </c>
      <c r="B278" s="187" t="s">
        <v>32</v>
      </c>
      <c r="C278" s="186">
        <v>180</v>
      </c>
      <c r="D278" s="188">
        <v>9.84</v>
      </c>
      <c r="E278" s="191">
        <v>8.2799999999999994</v>
      </c>
      <c r="F278" s="191">
        <v>43.08</v>
      </c>
      <c r="G278" s="192">
        <v>286.68</v>
      </c>
    </row>
    <row r="279" spans="1:7" ht="18.75" x14ac:dyDescent="0.25">
      <c r="A279" s="88">
        <v>389</v>
      </c>
      <c r="B279" s="89" t="s">
        <v>19</v>
      </c>
      <c r="C279" s="154">
        <v>200</v>
      </c>
      <c r="D279" s="140">
        <v>1</v>
      </c>
      <c r="E279" s="142">
        <v>0.2</v>
      </c>
      <c r="F279" s="142">
        <v>25.6</v>
      </c>
      <c r="G279" s="142">
        <v>86.6</v>
      </c>
    </row>
    <row r="280" spans="1:7" ht="18.75" x14ac:dyDescent="0.3">
      <c r="A280" s="155" t="s">
        <v>20</v>
      </c>
      <c r="B280" s="156" t="s">
        <v>24</v>
      </c>
      <c r="C280" s="155">
        <v>25</v>
      </c>
      <c r="D280" s="91">
        <v>1.9750000000000001</v>
      </c>
      <c r="E280" s="101">
        <v>0.25</v>
      </c>
      <c r="F280" s="101">
        <v>12.074999999999999</v>
      </c>
      <c r="G280" s="102">
        <v>58.45</v>
      </c>
    </row>
    <row r="281" spans="1:7" ht="19.5" thickBot="1" x14ac:dyDescent="0.35">
      <c r="A281" s="155" t="s">
        <v>20</v>
      </c>
      <c r="B281" s="156" t="s">
        <v>21</v>
      </c>
      <c r="C281" s="155">
        <v>50</v>
      </c>
      <c r="D281" s="113">
        <v>2.5</v>
      </c>
      <c r="E281" s="114">
        <v>0.5</v>
      </c>
      <c r="F281" s="114">
        <v>22.8</v>
      </c>
      <c r="G281" s="115">
        <v>105</v>
      </c>
    </row>
    <row r="282" spans="1:7" ht="19.5" thickBot="1" x14ac:dyDescent="0.3">
      <c r="A282" s="15"/>
      <c r="B282" s="47" t="s">
        <v>22</v>
      </c>
      <c r="C282" s="48"/>
      <c r="D282" s="49">
        <f>SUM(D276:D281)</f>
        <v>25.555</v>
      </c>
      <c r="E282" s="49">
        <f>SUM(E276:E281)</f>
        <v>15.639999999999999</v>
      </c>
      <c r="F282" s="49">
        <f>SUM(F276:F281)</f>
        <v>123.215</v>
      </c>
      <c r="G282" s="49">
        <f>SUM(G276:G281)</f>
        <v>691.7</v>
      </c>
    </row>
    <row r="283" spans="1:7" ht="19.5" thickBot="1" x14ac:dyDescent="0.3">
      <c r="A283" s="349" t="s">
        <v>65</v>
      </c>
      <c r="B283" s="350"/>
      <c r="C283" s="350"/>
      <c r="D283" s="350"/>
      <c r="E283" s="350"/>
      <c r="F283" s="350"/>
      <c r="G283" s="351"/>
    </row>
    <row r="284" spans="1:7" ht="18.600000000000001" customHeight="1" x14ac:dyDescent="0.3">
      <c r="A284" s="1"/>
      <c r="B284" s="3" t="s">
        <v>0</v>
      </c>
      <c r="C284" s="33"/>
      <c r="D284" s="33" t="s">
        <v>1</v>
      </c>
      <c r="E284" s="33"/>
      <c r="F284" s="32"/>
      <c r="G284" s="35"/>
    </row>
    <row r="285" spans="1:7" ht="18.75" x14ac:dyDescent="0.3">
      <c r="A285" s="1"/>
      <c r="B285" s="3" t="s">
        <v>2</v>
      </c>
      <c r="C285" s="33"/>
      <c r="D285" s="33" t="s">
        <v>174</v>
      </c>
      <c r="E285" s="33"/>
      <c r="F285" s="32"/>
      <c r="G285" s="35"/>
    </row>
    <row r="286" spans="1:7" ht="18.75" x14ac:dyDescent="0.3">
      <c r="A286" s="1"/>
      <c r="B286" s="3" t="s">
        <v>3</v>
      </c>
      <c r="C286" s="33"/>
      <c r="D286" s="33" t="s">
        <v>175</v>
      </c>
      <c r="E286" s="33"/>
      <c r="F286" s="32"/>
      <c r="G286" s="36"/>
    </row>
    <row r="287" spans="1:7" ht="18.75" x14ac:dyDescent="0.3">
      <c r="A287" s="1"/>
      <c r="B287" s="3" t="s">
        <v>77</v>
      </c>
      <c r="C287" s="2"/>
      <c r="D287" s="34"/>
      <c r="E287" s="34"/>
      <c r="F287" s="32"/>
      <c r="G287" s="36"/>
    </row>
    <row r="288" spans="1:7" ht="18.75" x14ac:dyDescent="0.3">
      <c r="A288" s="1"/>
      <c r="B288" s="6"/>
      <c r="C288" s="2" t="s">
        <v>4</v>
      </c>
      <c r="D288" s="28"/>
      <c r="E288" s="28"/>
      <c r="F288" s="1"/>
      <c r="G288" s="5"/>
    </row>
    <row r="289" spans="1:10" ht="18.75" x14ac:dyDescent="0.3">
      <c r="A289" s="1"/>
      <c r="B289" s="3" t="s">
        <v>5</v>
      </c>
      <c r="C289" s="2" t="s">
        <v>4</v>
      </c>
      <c r="D289" s="3" t="s">
        <v>5</v>
      </c>
      <c r="E289" s="28"/>
      <c r="F289" s="5"/>
      <c r="G289" s="5"/>
    </row>
    <row r="290" spans="1:10" ht="18.75" x14ac:dyDescent="0.3">
      <c r="A290" s="1"/>
      <c r="B290" s="7" t="s">
        <v>6</v>
      </c>
      <c r="C290" s="2" t="s">
        <v>4</v>
      </c>
      <c r="D290" s="62" t="s">
        <v>6</v>
      </c>
      <c r="E290" s="62"/>
      <c r="F290" s="62" t="s">
        <v>4</v>
      </c>
      <c r="G290" s="8"/>
    </row>
    <row r="291" spans="1:10" ht="18.75" x14ac:dyDescent="0.3">
      <c r="A291" s="1"/>
      <c r="B291" s="9" t="s">
        <v>7</v>
      </c>
      <c r="C291" s="2"/>
      <c r="D291" s="9" t="s">
        <v>7</v>
      </c>
      <c r="E291" s="29"/>
      <c r="F291" s="29"/>
      <c r="G291" s="4"/>
    </row>
    <row r="292" spans="1:10" ht="18.75" x14ac:dyDescent="0.3">
      <c r="A292" s="1"/>
      <c r="B292" s="9"/>
      <c r="C292" s="2"/>
      <c r="D292" s="1"/>
      <c r="E292" s="10"/>
      <c r="F292" s="10"/>
      <c r="G292" s="4"/>
    </row>
    <row r="293" spans="1:10" ht="18.75" x14ac:dyDescent="0.3">
      <c r="A293" s="342" t="s">
        <v>89</v>
      </c>
      <c r="B293" s="342"/>
      <c r="C293" s="342"/>
      <c r="D293" s="342"/>
      <c r="E293" s="342"/>
      <c r="F293" s="29"/>
      <c r="G293" s="29"/>
    </row>
    <row r="294" spans="1:10" ht="18" customHeight="1" x14ac:dyDescent="0.3">
      <c r="A294" s="343" t="s">
        <v>61</v>
      </c>
      <c r="B294" s="343"/>
      <c r="C294" s="343"/>
      <c r="D294" s="343"/>
      <c r="E294" s="1"/>
      <c r="F294" s="1"/>
      <c r="G294" s="1"/>
    </row>
    <row r="295" spans="1:10" ht="18.75" x14ac:dyDescent="0.3">
      <c r="A295" s="38"/>
      <c r="B295" s="38" t="s">
        <v>53</v>
      </c>
      <c r="C295" s="38"/>
      <c r="D295" s="38"/>
      <c r="E295" s="25"/>
      <c r="F295" s="25"/>
      <c r="G295" s="25"/>
    </row>
    <row r="296" spans="1:10" ht="18.75" x14ac:dyDescent="0.25">
      <c r="A296" s="16"/>
      <c r="B296" s="21"/>
      <c r="C296" s="18"/>
      <c r="D296" s="17"/>
      <c r="E296" s="17"/>
      <c r="F296" s="17"/>
      <c r="G296" s="17"/>
    </row>
    <row r="297" spans="1:10" ht="18" customHeight="1" x14ac:dyDescent="0.3">
      <c r="A297" s="352" t="s">
        <v>56</v>
      </c>
      <c r="B297" s="352"/>
      <c r="C297" s="352"/>
      <c r="D297" s="352"/>
      <c r="E297" s="352"/>
      <c r="F297" s="1"/>
      <c r="G297" s="1"/>
    </row>
    <row r="298" spans="1:10" ht="18" customHeight="1" x14ac:dyDescent="0.25">
      <c r="A298" s="341" t="s">
        <v>9</v>
      </c>
      <c r="B298" s="341" t="s">
        <v>10</v>
      </c>
      <c r="C298" s="341" t="s">
        <v>11</v>
      </c>
      <c r="D298" s="346" t="s">
        <v>12</v>
      </c>
      <c r="E298" s="347"/>
      <c r="F298" s="348"/>
      <c r="G298" s="341" t="s">
        <v>13</v>
      </c>
    </row>
    <row r="299" spans="1:10" ht="47.25" customHeight="1" x14ac:dyDescent="0.25">
      <c r="A299" s="341"/>
      <c r="B299" s="341"/>
      <c r="C299" s="341"/>
      <c r="D299" s="14" t="s">
        <v>14</v>
      </c>
      <c r="E299" s="14" t="s">
        <v>15</v>
      </c>
      <c r="F299" s="14" t="s">
        <v>16</v>
      </c>
      <c r="G299" s="341"/>
    </row>
    <row r="300" spans="1:10" ht="37.5" x14ac:dyDescent="0.3">
      <c r="A300" s="88" t="s">
        <v>88</v>
      </c>
      <c r="B300" s="89" t="s">
        <v>50</v>
      </c>
      <c r="C300" s="88">
        <v>250</v>
      </c>
      <c r="D300" s="91">
        <v>6.45</v>
      </c>
      <c r="E300" s="101">
        <v>3.48</v>
      </c>
      <c r="F300" s="101">
        <v>23.13</v>
      </c>
      <c r="G300" s="102">
        <v>149.5</v>
      </c>
    </row>
    <row r="301" spans="1:10" ht="15" customHeight="1" x14ac:dyDescent="0.25">
      <c r="A301" s="197">
        <v>265</v>
      </c>
      <c r="B301" s="198" t="s">
        <v>82</v>
      </c>
      <c r="C301" s="199">
        <v>230</v>
      </c>
      <c r="D301" s="200">
        <v>19.350000000000001</v>
      </c>
      <c r="E301" s="201">
        <v>43.194000000000003</v>
      </c>
      <c r="F301" s="201">
        <v>39.69</v>
      </c>
      <c r="G301" s="202">
        <v>625.6</v>
      </c>
      <c r="J301" t="s">
        <v>4</v>
      </c>
    </row>
    <row r="302" spans="1:10" ht="18.75" x14ac:dyDescent="0.25">
      <c r="A302" s="88">
        <v>349</v>
      </c>
      <c r="B302" s="130" t="s">
        <v>26</v>
      </c>
      <c r="C302" s="90">
        <v>200</v>
      </c>
      <c r="D302" s="89">
        <v>0.6</v>
      </c>
      <c r="E302" s="89">
        <v>0</v>
      </c>
      <c r="F302" s="89">
        <v>31.4</v>
      </c>
      <c r="G302" s="130">
        <v>124</v>
      </c>
    </row>
    <row r="303" spans="1:10" ht="18.75" x14ac:dyDescent="0.3">
      <c r="A303" s="88">
        <v>338</v>
      </c>
      <c r="B303" s="130" t="s">
        <v>76</v>
      </c>
      <c r="C303" s="88">
        <v>100</v>
      </c>
      <c r="D303" s="91">
        <v>0.4</v>
      </c>
      <c r="E303" s="101">
        <v>0.4</v>
      </c>
      <c r="F303" s="101">
        <v>9.9</v>
      </c>
      <c r="G303" s="102">
        <v>44.4</v>
      </c>
    </row>
    <row r="304" spans="1:10" ht="18.75" x14ac:dyDescent="0.3">
      <c r="A304" s="155" t="s">
        <v>20</v>
      </c>
      <c r="B304" s="156" t="s">
        <v>24</v>
      </c>
      <c r="C304" s="155">
        <v>25</v>
      </c>
      <c r="D304" s="91">
        <v>1.9750000000000001</v>
      </c>
      <c r="E304" s="101">
        <v>0.25</v>
      </c>
      <c r="F304" s="101">
        <v>12.074999999999999</v>
      </c>
      <c r="G304" s="102">
        <v>58.45</v>
      </c>
    </row>
    <row r="305" spans="1:7" ht="19.5" thickBot="1" x14ac:dyDescent="0.35">
      <c r="A305" s="155" t="s">
        <v>20</v>
      </c>
      <c r="B305" s="156" t="s">
        <v>21</v>
      </c>
      <c r="C305" s="155">
        <v>50</v>
      </c>
      <c r="D305" s="113">
        <v>2.5</v>
      </c>
      <c r="E305" s="114">
        <v>0.5</v>
      </c>
      <c r="F305" s="114">
        <v>22.8</v>
      </c>
      <c r="G305" s="115">
        <v>105</v>
      </c>
    </row>
    <row r="306" spans="1:7" ht="16.5" thickBot="1" x14ac:dyDescent="0.3">
      <c r="A306" s="40"/>
      <c r="B306" s="47" t="s">
        <v>22</v>
      </c>
      <c r="C306" s="48"/>
      <c r="D306" s="49">
        <f>SUM(D300:D305)</f>
        <v>31.275000000000002</v>
      </c>
      <c r="E306" s="49">
        <f>SUM(E300:E305)</f>
        <v>47.823999999999998</v>
      </c>
      <c r="F306" s="49">
        <f>SUM(F300:F305)</f>
        <v>138.995</v>
      </c>
      <c r="G306" s="49">
        <f>SUM(G300:G305)</f>
        <v>1106.95</v>
      </c>
    </row>
    <row r="307" spans="1:7" ht="19.5" thickBot="1" x14ac:dyDescent="0.3">
      <c r="A307" s="349" t="s">
        <v>64</v>
      </c>
      <c r="B307" s="350"/>
      <c r="C307" s="350"/>
      <c r="D307" s="350"/>
      <c r="E307" s="350"/>
      <c r="F307" s="350"/>
      <c r="G307" s="351"/>
    </row>
    <row r="308" spans="1:7" ht="18.600000000000001" customHeight="1" x14ac:dyDescent="0.25">
      <c r="A308" s="16"/>
      <c r="B308" s="17"/>
      <c r="C308" s="18"/>
      <c r="D308" s="17"/>
      <c r="E308" s="17"/>
      <c r="F308" s="17"/>
      <c r="G308" s="17"/>
    </row>
    <row r="309" spans="1:7" ht="18.75" x14ac:dyDescent="0.3">
      <c r="A309" s="352" t="s">
        <v>57</v>
      </c>
      <c r="B309" s="352"/>
      <c r="C309" s="352"/>
      <c r="D309" s="352"/>
      <c r="E309" s="352"/>
      <c r="F309" s="1"/>
      <c r="G309" s="1"/>
    </row>
    <row r="310" spans="1:7" ht="18" customHeight="1" x14ac:dyDescent="0.25">
      <c r="A310" s="341" t="s">
        <v>9</v>
      </c>
      <c r="B310" s="341" t="s">
        <v>10</v>
      </c>
      <c r="C310" s="341" t="s">
        <v>11</v>
      </c>
      <c r="D310" s="346" t="s">
        <v>12</v>
      </c>
      <c r="E310" s="347"/>
      <c r="F310" s="348"/>
      <c r="G310" s="341" t="s">
        <v>13</v>
      </c>
    </row>
    <row r="311" spans="1:7" ht="53.25" customHeight="1" x14ac:dyDescent="0.25">
      <c r="A311" s="341"/>
      <c r="B311" s="341"/>
      <c r="C311" s="341"/>
      <c r="D311" s="14" t="s">
        <v>14</v>
      </c>
      <c r="E311" s="14" t="s">
        <v>15</v>
      </c>
      <c r="F311" s="14" t="s">
        <v>16</v>
      </c>
      <c r="G311" s="341"/>
    </row>
    <row r="312" spans="1:7" ht="21.75" customHeight="1" x14ac:dyDescent="0.25">
      <c r="A312" s="197">
        <v>265</v>
      </c>
      <c r="B312" s="198" t="s">
        <v>82</v>
      </c>
      <c r="C312" s="199">
        <v>230</v>
      </c>
      <c r="D312" s="200">
        <v>19.350000000000001</v>
      </c>
      <c r="E312" s="201">
        <v>43.194000000000003</v>
      </c>
      <c r="F312" s="201">
        <v>39.69</v>
      </c>
      <c r="G312" s="202">
        <v>625.6</v>
      </c>
    </row>
    <row r="313" spans="1:7" ht="18.75" x14ac:dyDescent="0.25">
      <c r="A313" s="88">
        <v>349</v>
      </c>
      <c r="B313" s="130" t="s">
        <v>26</v>
      </c>
      <c r="C313" s="90">
        <v>200</v>
      </c>
      <c r="D313" s="89">
        <v>0.6</v>
      </c>
      <c r="E313" s="89">
        <v>0</v>
      </c>
      <c r="F313" s="89">
        <v>31.4</v>
      </c>
      <c r="G313" s="130">
        <v>124</v>
      </c>
    </row>
    <row r="314" spans="1:7" ht="18.75" x14ac:dyDescent="0.3">
      <c r="A314" s="88">
        <v>338</v>
      </c>
      <c r="B314" s="130" t="s">
        <v>76</v>
      </c>
      <c r="C314" s="88">
        <v>100</v>
      </c>
      <c r="D314" s="91">
        <v>0.4</v>
      </c>
      <c r="E314" s="101">
        <v>0.4</v>
      </c>
      <c r="F314" s="101">
        <v>9.9</v>
      </c>
      <c r="G314" s="102">
        <v>44.4</v>
      </c>
    </row>
    <row r="315" spans="1:7" ht="18.75" x14ac:dyDescent="0.3">
      <c r="A315" s="155" t="s">
        <v>20</v>
      </c>
      <c r="B315" s="156" t="s">
        <v>24</v>
      </c>
      <c r="C315" s="155">
        <v>25</v>
      </c>
      <c r="D315" s="91">
        <v>1.9750000000000001</v>
      </c>
      <c r="E315" s="101">
        <v>0.25</v>
      </c>
      <c r="F315" s="101">
        <v>12.074999999999999</v>
      </c>
      <c r="G315" s="102">
        <v>58.45</v>
      </c>
    </row>
    <row r="316" spans="1:7" ht="19.5" thickBot="1" x14ac:dyDescent="0.35">
      <c r="A316" s="155" t="s">
        <v>20</v>
      </c>
      <c r="B316" s="156" t="s">
        <v>21</v>
      </c>
      <c r="C316" s="155">
        <v>50</v>
      </c>
      <c r="D316" s="113">
        <v>2.5</v>
      </c>
      <c r="E316" s="114">
        <v>0.5</v>
      </c>
      <c r="F316" s="114">
        <v>22.8</v>
      </c>
      <c r="G316" s="115">
        <v>105</v>
      </c>
    </row>
    <row r="317" spans="1:7" ht="16.5" thickBot="1" x14ac:dyDescent="0.3">
      <c r="A317" s="40"/>
      <c r="B317" s="47" t="s">
        <v>22</v>
      </c>
      <c r="C317" s="48"/>
      <c r="D317" s="49">
        <f>SUM(D312:D316)</f>
        <v>24.825000000000003</v>
      </c>
      <c r="E317" s="49">
        <f>SUM(E312:E316)</f>
        <v>44.344000000000001</v>
      </c>
      <c r="F317" s="49">
        <f>SUM(F312:F316)</f>
        <v>115.86500000000001</v>
      </c>
      <c r="G317" s="49">
        <f>SUM(G312:G316)</f>
        <v>957.45</v>
      </c>
    </row>
    <row r="318" spans="1:7" ht="19.5" thickBot="1" x14ac:dyDescent="0.3">
      <c r="A318" s="349" t="s">
        <v>65</v>
      </c>
      <c r="B318" s="350"/>
      <c r="C318" s="350"/>
      <c r="D318" s="350"/>
      <c r="E318" s="350"/>
      <c r="F318" s="350"/>
      <c r="G318" s="351"/>
    </row>
    <row r="319" spans="1:7" ht="18.75" x14ac:dyDescent="0.3">
      <c r="A319" s="1"/>
      <c r="B319" s="3" t="s">
        <v>0</v>
      </c>
      <c r="C319" s="33"/>
      <c r="D319" s="33" t="s">
        <v>1</v>
      </c>
      <c r="E319" s="33"/>
      <c r="F319" s="32"/>
      <c r="G319" s="35"/>
    </row>
    <row r="320" spans="1:7" ht="18.600000000000001" customHeight="1" x14ac:dyDescent="0.3">
      <c r="A320" s="1"/>
      <c r="B320" s="3" t="s">
        <v>2</v>
      </c>
      <c r="C320" s="33"/>
      <c r="D320" s="33" t="s">
        <v>174</v>
      </c>
      <c r="E320" s="33"/>
      <c r="F320" s="32"/>
      <c r="G320" s="35"/>
    </row>
    <row r="321" spans="1:7" ht="18.75" x14ac:dyDescent="0.3">
      <c r="A321" s="1"/>
      <c r="B321" s="3" t="s">
        <v>3</v>
      </c>
      <c r="C321" s="33"/>
      <c r="D321" s="33" t="s">
        <v>175</v>
      </c>
      <c r="E321" s="33"/>
      <c r="F321" s="32"/>
      <c r="G321" s="36"/>
    </row>
    <row r="322" spans="1:7" ht="18.75" x14ac:dyDescent="0.3">
      <c r="A322" s="1"/>
      <c r="B322" s="3" t="s">
        <v>77</v>
      </c>
      <c r="C322" s="2"/>
      <c r="D322" s="34"/>
      <c r="E322" s="34"/>
      <c r="F322" s="32"/>
      <c r="G322" s="36"/>
    </row>
    <row r="323" spans="1:7" ht="18.75" x14ac:dyDescent="0.3">
      <c r="A323" s="1"/>
      <c r="B323" s="6"/>
      <c r="C323" s="2" t="s">
        <v>4</v>
      </c>
      <c r="D323" s="28"/>
      <c r="E323" s="28"/>
      <c r="F323" s="1"/>
      <c r="G323" s="5"/>
    </row>
    <row r="324" spans="1:7" ht="18.75" x14ac:dyDescent="0.3">
      <c r="A324" s="1"/>
      <c r="B324" s="3" t="s">
        <v>5</v>
      </c>
      <c r="C324" s="2" t="s">
        <v>4</v>
      </c>
      <c r="D324" s="3" t="s">
        <v>5</v>
      </c>
      <c r="E324" s="28"/>
      <c r="F324" s="5"/>
      <c r="G324" s="5"/>
    </row>
    <row r="325" spans="1:7" ht="18.75" x14ac:dyDescent="0.3">
      <c r="A325" s="1"/>
      <c r="B325" s="7" t="s">
        <v>6</v>
      </c>
      <c r="C325" s="2" t="s">
        <v>4</v>
      </c>
      <c r="D325" s="62" t="s">
        <v>6</v>
      </c>
      <c r="E325" s="62"/>
      <c r="F325" s="62" t="s">
        <v>4</v>
      </c>
      <c r="G325" s="8"/>
    </row>
    <row r="326" spans="1:7" ht="18.75" x14ac:dyDescent="0.3">
      <c r="A326" s="1"/>
      <c r="B326" s="9" t="s">
        <v>7</v>
      </c>
      <c r="C326" s="2"/>
      <c r="D326" s="9" t="s">
        <v>7</v>
      </c>
      <c r="E326" s="29"/>
      <c r="F326" s="29"/>
      <c r="G326" s="4"/>
    </row>
    <row r="327" spans="1:7" ht="18.75" x14ac:dyDescent="0.3">
      <c r="A327" s="1"/>
      <c r="B327" s="9"/>
      <c r="C327" s="2"/>
      <c r="D327" s="1"/>
      <c r="E327" s="10"/>
      <c r="F327" s="10"/>
      <c r="G327" s="4"/>
    </row>
    <row r="328" spans="1:7" ht="18.75" x14ac:dyDescent="0.3">
      <c r="A328" s="342" t="s">
        <v>89</v>
      </c>
      <c r="B328" s="342"/>
      <c r="C328" s="342"/>
      <c r="D328" s="342"/>
      <c r="E328" s="342"/>
      <c r="F328" s="29"/>
      <c r="G328" s="29"/>
    </row>
    <row r="329" spans="1:7" ht="18.75" x14ac:dyDescent="0.3">
      <c r="A329" s="343" t="s">
        <v>62</v>
      </c>
      <c r="B329" s="343"/>
      <c r="C329" s="343"/>
      <c r="D329" s="343"/>
      <c r="E329" s="1"/>
      <c r="F329" s="1"/>
      <c r="G329" s="1"/>
    </row>
    <row r="330" spans="1:7" ht="18.75" x14ac:dyDescent="0.3">
      <c r="A330" s="38"/>
      <c r="B330" s="38" t="s">
        <v>53</v>
      </c>
      <c r="C330" s="38"/>
      <c r="D330" s="38"/>
      <c r="E330" s="25"/>
      <c r="F330" s="25"/>
      <c r="G330" s="25"/>
    </row>
    <row r="331" spans="1:7" ht="18" customHeight="1" x14ac:dyDescent="0.3">
      <c r="A331" s="38"/>
      <c r="B331" s="38"/>
      <c r="C331" s="38"/>
      <c r="D331" s="38"/>
      <c r="E331" s="25"/>
      <c r="F331" s="25"/>
      <c r="G331" s="25"/>
    </row>
    <row r="332" spans="1:7" ht="18.75" x14ac:dyDescent="0.3">
      <c r="A332" s="352" t="s">
        <v>56</v>
      </c>
      <c r="B332" s="352"/>
      <c r="C332" s="352"/>
      <c r="D332" s="352"/>
      <c r="E332" s="352"/>
      <c r="F332" s="24"/>
      <c r="G332" s="24"/>
    </row>
    <row r="333" spans="1:7" ht="18.75" x14ac:dyDescent="0.25">
      <c r="A333" s="341" t="s">
        <v>9</v>
      </c>
      <c r="B333" s="341" t="s">
        <v>10</v>
      </c>
      <c r="C333" s="341" t="s">
        <v>11</v>
      </c>
      <c r="D333" s="341" t="s">
        <v>12</v>
      </c>
      <c r="E333" s="341"/>
      <c r="F333" s="341"/>
      <c r="G333" s="341" t="s">
        <v>13</v>
      </c>
    </row>
    <row r="334" spans="1:7" ht="46.5" customHeight="1" x14ac:dyDescent="0.25">
      <c r="A334" s="341"/>
      <c r="B334" s="341"/>
      <c r="C334" s="341"/>
      <c r="D334" s="14" t="s">
        <v>14</v>
      </c>
      <c r="E334" s="14" t="s">
        <v>15</v>
      </c>
      <c r="F334" s="14" t="s">
        <v>16</v>
      </c>
      <c r="G334" s="341"/>
    </row>
    <row r="335" spans="1:7" ht="20.25" customHeight="1" x14ac:dyDescent="0.3">
      <c r="A335" s="88" t="s">
        <v>80</v>
      </c>
      <c r="B335" s="100" t="s">
        <v>81</v>
      </c>
      <c r="C335" s="88">
        <v>250</v>
      </c>
      <c r="D335" s="91">
        <v>8.35</v>
      </c>
      <c r="E335" s="101">
        <v>5.75</v>
      </c>
      <c r="F335" s="101">
        <v>20.350000000000001</v>
      </c>
      <c r="G335" s="115">
        <v>166.43</v>
      </c>
    </row>
    <row r="336" spans="1:7" ht="20.25" customHeight="1" x14ac:dyDescent="0.3">
      <c r="A336" s="88">
        <v>551</v>
      </c>
      <c r="B336" s="89" t="s">
        <v>48</v>
      </c>
      <c r="C336" s="88">
        <v>15</v>
      </c>
      <c r="D336" s="91">
        <v>1.125</v>
      </c>
      <c r="E336" s="101">
        <v>0.12</v>
      </c>
      <c r="F336" s="175">
        <v>7.35</v>
      </c>
      <c r="G336" s="168">
        <v>35.25</v>
      </c>
    </row>
    <row r="337" spans="1:7" ht="18" customHeight="1" x14ac:dyDescent="0.3">
      <c r="A337" s="131" t="s">
        <v>28</v>
      </c>
      <c r="B337" s="130" t="s">
        <v>71</v>
      </c>
      <c r="C337" s="131">
        <v>100</v>
      </c>
      <c r="D337" s="147">
        <v>19</v>
      </c>
      <c r="E337" s="102">
        <v>13.3</v>
      </c>
      <c r="F337" s="102">
        <v>0</v>
      </c>
      <c r="G337" s="134">
        <v>195.93</v>
      </c>
    </row>
    <row r="338" spans="1:7" ht="16.5" customHeight="1" x14ac:dyDescent="0.25">
      <c r="A338" s="88" t="s">
        <v>40</v>
      </c>
      <c r="B338" s="89" t="s">
        <v>41</v>
      </c>
      <c r="C338" s="88">
        <v>180</v>
      </c>
      <c r="D338" s="91">
        <v>3.72</v>
      </c>
      <c r="E338" s="122">
        <v>7.2</v>
      </c>
      <c r="F338" s="92">
        <v>23.64</v>
      </c>
      <c r="G338" s="93">
        <v>174.96</v>
      </c>
    </row>
    <row r="339" spans="1:7" ht="18.75" x14ac:dyDescent="0.3">
      <c r="A339" s="107">
        <v>685</v>
      </c>
      <c r="B339" s="108" t="s">
        <v>34</v>
      </c>
      <c r="C339" s="107">
        <v>200</v>
      </c>
      <c r="D339" s="109">
        <v>0.2</v>
      </c>
      <c r="E339" s="110">
        <v>0</v>
      </c>
      <c r="F339" s="110">
        <v>15</v>
      </c>
      <c r="G339" s="87">
        <v>58</v>
      </c>
    </row>
    <row r="340" spans="1:7" ht="18.75" customHeight="1" x14ac:dyDescent="0.25">
      <c r="A340" s="170">
        <v>223</v>
      </c>
      <c r="B340" s="171" t="s">
        <v>35</v>
      </c>
      <c r="C340" s="172" t="s">
        <v>75</v>
      </c>
      <c r="D340" s="173">
        <v>11.68</v>
      </c>
      <c r="E340" s="174">
        <v>8.84</v>
      </c>
      <c r="F340" s="174">
        <v>25.2</v>
      </c>
      <c r="G340" s="74">
        <v>216</v>
      </c>
    </row>
    <row r="341" spans="1:7" ht="18.75" x14ac:dyDescent="0.3">
      <c r="A341" s="155" t="s">
        <v>20</v>
      </c>
      <c r="B341" s="156" t="s">
        <v>24</v>
      </c>
      <c r="C341" s="155">
        <v>25</v>
      </c>
      <c r="D341" s="91">
        <v>1.9750000000000001</v>
      </c>
      <c r="E341" s="101">
        <v>0.25</v>
      </c>
      <c r="F341" s="101">
        <v>12.074999999999999</v>
      </c>
      <c r="G341" s="102">
        <v>58.45</v>
      </c>
    </row>
    <row r="342" spans="1:7" ht="19.5" thickBot="1" x14ac:dyDescent="0.35">
      <c r="A342" s="155" t="s">
        <v>20</v>
      </c>
      <c r="B342" s="156" t="s">
        <v>21</v>
      </c>
      <c r="C342" s="155">
        <v>50</v>
      </c>
      <c r="D342" s="113">
        <v>2.5</v>
      </c>
      <c r="E342" s="114">
        <v>0.5</v>
      </c>
      <c r="F342" s="114">
        <v>22.8</v>
      </c>
      <c r="G342" s="115">
        <v>105</v>
      </c>
    </row>
    <row r="343" spans="1:7" ht="16.5" thickBot="1" x14ac:dyDescent="0.3">
      <c r="A343" s="40"/>
      <c r="B343" s="47" t="s">
        <v>22</v>
      </c>
      <c r="C343" s="48"/>
      <c r="D343" s="49">
        <f>SUM(D335:D342)</f>
        <v>48.550000000000004</v>
      </c>
      <c r="E343" s="49">
        <f>SUM(E335:E342)</f>
        <v>35.96</v>
      </c>
      <c r="F343" s="49">
        <f>SUM(F335:F342)</f>
        <v>126.41500000000001</v>
      </c>
      <c r="G343" s="49">
        <f>SUM(G335:G342)</f>
        <v>1010.0200000000001</v>
      </c>
    </row>
    <row r="344" spans="1:7" ht="19.5" thickBot="1" x14ac:dyDescent="0.3">
      <c r="A344" s="349" t="s">
        <v>64</v>
      </c>
      <c r="B344" s="350"/>
      <c r="C344" s="350"/>
      <c r="D344" s="350"/>
      <c r="E344" s="350"/>
      <c r="F344" s="350"/>
      <c r="G344" s="351"/>
    </row>
    <row r="345" spans="1:7" ht="18.75" x14ac:dyDescent="0.25">
      <c r="A345" s="16"/>
      <c r="B345" s="17"/>
      <c r="C345" s="18"/>
      <c r="D345" s="17"/>
      <c r="E345" s="17"/>
      <c r="F345" s="17"/>
      <c r="G345" s="17"/>
    </row>
    <row r="346" spans="1:7" ht="18.600000000000001" customHeight="1" x14ac:dyDescent="0.3">
      <c r="A346" s="352" t="s">
        <v>57</v>
      </c>
      <c r="B346" s="352"/>
      <c r="C346" s="352"/>
      <c r="D346" s="352"/>
      <c r="E346" s="352"/>
      <c r="F346" s="1"/>
      <c r="G346" s="1"/>
    </row>
    <row r="347" spans="1:7" ht="18.75" x14ac:dyDescent="0.25">
      <c r="A347" s="341" t="s">
        <v>9</v>
      </c>
      <c r="B347" s="341" t="s">
        <v>10</v>
      </c>
      <c r="C347" s="341" t="s">
        <v>11</v>
      </c>
      <c r="D347" s="341" t="s">
        <v>12</v>
      </c>
      <c r="E347" s="341"/>
      <c r="F347" s="341"/>
      <c r="G347" s="341" t="s">
        <v>13</v>
      </c>
    </row>
    <row r="348" spans="1:7" ht="39.75" customHeight="1" x14ac:dyDescent="0.25">
      <c r="A348" s="341"/>
      <c r="B348" s="341"/>
      <c r="C348" s="341"/>
      <c r="D348" s="14" t="s">
        <v>14</v>
      </c>
      <c r="E348" s="14" t="s">
        <v>15</v>
      </c>
      <c r="F348" s="14" t="s">
        <v>16</v>
      </c>
      <c r="G348" s="341"/>
    </row>
    <row r="349" spans="1:7" ht="33.75" customHeight="1" x14ac:dyDescent="0.3">
      <c r="A349" s="131" t="s">
        <v>28</v>
      </c>
      <c r="B349" s="130" t="s">
        <v>71</v>
      </c>
      <c r="C349" s="131">
        <v>100</v>
      </c>
      <c r="D349" s="147">
        <v>19</v>
      </c>
      <c r="E349" s="102">
        <v>13.3</v>
      </c>
      <c r="F349" s="102">
        <v>0</v>
      </c>
      <c r="G349" s="102">
        <v>195.93</v>
      </c>
    </row>
    <row r="350" spans="1:7" ht="30" customHeight="1" x14ac:dyDescent="0.25">
      <c r="A350" s="88" t="s">
        <v>40</v>
      </c>
      <c r="B350" s="89" t="s">
        <v>41</v>
      </c>
      <c r="C350" s="88">
        <v>180</v>
      </c>
      <c r="D350" s="91">
        <v>3.72</v>
      </c>
      <c r="E350" s="122">
        <v>7.2</v>
      </c>
      <c r="F350" s="92">
        <v>23.64</v>
      </c>
      <c r="G350" s="93">
        <v>174.96</v>
      </c>
    </row>
    <row r="351" spans="1:7" ht="15.75" customHeight="1" x14ac:dyDescent="0.3">
      <c r="A351" s="107">
        <v>685</v>
      </c>
      <c r="B351" s="108" t="s">
        <v>34</v>
      </c>
      <c r="C351" s="107">
        <v>200</v>
      </c>
      <c r="D351" s="109">
        <v>0.2</v>
      </c>
      <c r="E351" s="110">
        <v>0</v>
      </c>
      <c r="F351" s="110">
        <v>15</v>
      </c>
      <c r="G351" s="87">
        <v>58</v>
      </c>
    </row>
    <row r="352" spans="1:7" ht="18.75" x14ac:dyDescent="0.25">
      <c r="A352" s="170">
        <v>223</v>
      </c>
      <c r="B352" s="171" t="s">
        <v>35</v>
      </c>
      <c r="C352" s="172" t="s">
        <v>75</v>
      </c>
      <c r="D352" s="173">
        <v>11.68</v>
      </c>
      <c r="E352" s="174">
        <v>8.84</v>
      </c>
      <c r="F352" s="174">
        <v>25.2</v>
      </c>
      <c r="G352" s="74">
        <v>216</v>
      </c>
    </row>
    <row r="353" spans="1:7" ht="18.75" x14ac:dyDescent="0.3">
      <c r="A353" s="155" t="s">
        <v>20</v>
      </c>
      <c r="B353" s="156" t="s">
        <v>24</v>
      </c>
      <c r="C353" s="155">
        <v>25</v>
      </c>
      <c r="D353" s="91">
        <v>1.9750000000000001</v>
      </c>
      <c r="E353" s="101">
        <v>0.25</v>
      </c>
      <c r="F353" s="101">
        <v>12.074999999999999</v>
      </c>
      <c r="G353" s="102">
        <v>58.45</v>
      </c>
    </row>
    <row r="354" spans="1:7" ht="19.5" thickBot="1" x14ac:dyDescent="0.35">
      <c r="A354" s="155" t="s">
        <v>20</v>
      </c>
      <c r="B354" s="156" t="s">
        <v>21</v>
      </c>
      <c r="C354" s="155">
        <v>50</v>
      </c>
      <c r="D354" s="113">
        <v>2.5</v>
      </c>
      <c r="E354" s="114">
        <v>0.5</v>
      </c>
      <c r="F354" s="114">
        <v>22.8</v>
      </c>
      <c r="G354" s="115">
        <v>105</v>
      </c>
    </row>
    <row r="355" spans="1:7" ht="16.5" thickBot="1" x14ac:dyDescent="0.3">
      <c r="A355" s="40"/>
      <c r="B355" s="47" t="s">
        <v>22</v>
      </c>
      <c r="C355" s="48"/>
      <c r="D355" s="49">
        <f>SUM(D349:D354)</f>
        <v>39.074999999999996</v>
      </c>
      <c r="E355" s="49">
        <f>SUM(E349:E354)</f>
        <v>30.09</v>
      </c>
      <c r="F355" s="49">
        <f>SUM(F349:F354)</f>
        <v>98.715000000000003</v>
      </c>
      <c r="G355" s="49">
        <f>SUM(G349:G354)</f>
        <v>808.34</v>
      </c>
    </row>
    <row r="356" spans="1:7" ht="19.5" thickBot="1" x14ac:dyDescent="0.3">
      <c r="A356" s="349" t="s">
        <v>65</v>
      </c>
      <c r="B356" s="350"/>
      <c r="C356" s="350"/>
      <c r="D356" s="350"/>
      <c r="E356" s="350"/>
      <c r="F356" s="350"/>
      <c r="G356" s="351"/>
    </row>
    <row r="357" spans="1:7" ht="18.600000000000001" customHeight="1" x14ac:dyDescent="0.3">
      <c r="A357" s="1"/>
      <c r="B357" s="3" t="s">
        <v>0</v>
      </c>
      <c r="C357" s="33"/>
      <c r="D357" s="33" t="s">
        <v>1</v>
      </c>
      <c r="E357" s="33"/>
      <c r="F357" s="32"/>
      <c r="G357" s="35"/>
    </row>
    <row r="358" spans="1:7" ht="18.75" x14ac:dyDescent="0.3">
      <c r="A358" s="1"/>
      <c r="B358" s="3" t="s">
        <v>2</v>
      </c>
      <c r="C358" s="33"/>
      <c r="D358" s="33" t="s">
        <v>174</v>
      </c>
      <c r="E358" s="33"/>
      <c r="F358" s="32"/>
      <c r="G358" s="35"/>
    </row>
    <row r="359" spans="1:7" ht="18.75" x14ac:dyDescent="0.3">
      <c r="A359" s="1"/>
      <c r="B359" s="3" t="s">
        <v>3</v>
      </c>
      <c r="C359" s="33"/>
      <c r="D359" s="33" t="s">
        <v>175</v>
      </c>
      <c r="E359" s="33"/>
      <c r="F359" s="32"/>
      <c r="G359" s="36"/>
    </row>
    <row r="360" spans="1:7" ht="18.75" x14ac:dyDescent="0.3">
      <c r="A360" s="1"/>
      <c r="B360" s="3" t="s">
        <v>77</v>
      </c>
      <c r="C360" s="2"/>
      <c r="D360" s="34"/>
      <c r="E360" s="34"/>
      <c r="F360" s="32"/>
      <c r="G360" s="36"/>
    </row>
    <row r="361" spans="1:7" ht="18.75" x14ac:dyDescent="0.3">
      <c r="A361" s="1"/>
      <c r="B361" s="6"/>
      <c r="C361" s="2" t="s">
        <v>4</v>
      </c>
      <c r="D361" s="28"/>
      <c r="E361" s="28"/>
      <c r="F361" s="1"/>
      <c r="G361" s="5"/>
    </row>
    <row r="362" spans="1:7" ht="18.75" x14ac:dyDescent="0.3">
      <c r="A362" s="1"/>
      <c r="B362" s="3" t="s">
        <v>5</v>
      </c>
      <c r="C362" s="2" t="s">
        <v>4</v>
      </c>
      <c r="D362" s="3" t="s">
        <v>5</v>
      </c>
      <c r="E362" s="28"/>
      <c r="F362" s="5"/>
      <c r="G362" s="5"/>
    </row>
    <row r="363" spans="1:7" ht="18.75" x14ac:dyDescent="0.3">
      <c r="A363" s="1"/>
      <c r="B363" s="7" t="s">
        <v>6</v>
      </c>
      <c r="C363" s="2" t="s">
        <v>4</v>
      </c>
      <c r="D363" s="62" t="s">
        <v>6</v>
      </c>
      <c r="E363" s="62"/>
      <c r="F363" s="62" t="s">
        <v>4</v>
      </c>
      <c r="G363" s="8"/>
    </row>
    <row r="364" spans="1:7" ht="18.75" x14ac:dyDescent="0.3">
      <c r="A364" s="1"/>
      <c r="B364" s="9" t="s">
        <v>7</v>
      </c>
      <c r="C364" s="2"/>
      <c r="D364" s="9" t="s">
        <v>7</v>
      </c>
      <c r="E364" s="29"/>
      <c r="F364" s="29"/>
      <c r="G364" s="4"/>
    </row>
    <row r="365" spans="1:7" ht="18.75" x14ac:dyDescent="0.3">
      <c r="A365" s="342" t="s">
        <v>89</v>
      </c>
      <c r="B365" s="342"/>
      <c r="C365" s="342"/>
      <c r="D365" s="342"/>
      <c r="E365" s="342"/>
      <c r="F365" s="29"/>
      <c r="G365" s="29"/>
    </row>
    <row r="366" spans="1:7" ht="18.75" x14ac:dyDescent="0.3">
      <c r="A366" s="343" t="s">
        <v>38</v>
      </c>
      <c r="B366" s="343"/>
      <c r="C366" s="343"/>
      <c r="D366" s="343"/>
      <c r="E366" s="1"/>
      <c r="F366" s="1"/>
      <c r="G366" s="1"/>
    </row>
    <row r="367" spans="1:7" ht="18.75" x14ac:dyDescent="0.3">
      <c r="A367" s="38"/>
      <c r="B367" s="38" t="s">
        <v>53</v>
      </c>
      <c r="C367" s="38"/>
      <c r="D367" s="38"/>
      <c r="E367" s="25"/>
      <c r="F367" s="25"/>
      <c r="G367" s="25"/>
    </row>
    <row r="368" spans="1:7" ht="18" customHeight="1" x14ac:dyDescent="0.3">
      <c r="A368" s="38"/>
      <c r="B368" s="38"/>
      <c r="C368" s="38"/>
      <c r="D368" s="38"/>
      <c r="E368" s="25"/>
      <c r="F368" s="25"/>
      <c r="G368" s="25"/>
    </row>
    <row r="369" spans="1:7" ht="18.75" x14ac:dyDescent="0.3">
      <c r="A369" s="352" t="s">
        <v>56</v>
      </c>
      <c r="B369" s="352"/>
      <c r="C369" s="352"/>
      <c r="D369" s="352"/>
      <c r="E369" s="352"/>
      <c r="F369" s="1"/>
      <c r="G369" s="1"/>
    </row>
    <row r="370" spans="1:7" ht="18.75" x14ac:dyDescent="0.25">
      <c r="A370" s="341" t="s">
        <v>9</v>
      </c>
      <c r="B370" s="341" t="s">
        <v>10</v>
      </c>
      <c r="C370" s="341" t="s">
        <v>11</v>
      </c>
      <c r="D370" s="341" t="s">
        <v>12</v>
      </c>
      <c r="E370" s="341"/>
      <c r="F370" s="341"/>
      <c r="G370" s="341" t="s">
        <v>13</v>
      </c>
    </row>
    <row r="371" spans="1:7" ht="47.25" customHeight="1" x14ac:dyDescent="0.25">
      <c r="A371" s="341"/>
      <c r="B371" s="341"/>
      <c r="C371" s="341"/>
      <c r="D371" s="14" t="s">
        <v>14</v>
      </c>
      <c r="E371" s="14" t="s">
        <v>15</v>
      </c>
      <c r="F371" s="14" t="s">
        <v>16</v>
      </c>
      <c r="G371" s="341"/>
    </row>
    <row r="372" spans="1:7" ht="22.5" customHeight="1" x14ac:dyDescent="0.3">
      <c r="A372" s="145">
        <v>82</v>
      </c>
      <c r="B372" s="89" t="s">
        <v>51</v>
      </c>
      <c r="C372" s="88">
        <v>250</v>
      </c>
      <c r="D372" s="146">
        <v>1.83</v>
      </c>
      <c r="E372" s="101">
        <v>4.9000000000000004</v>
      </c>
      <c r="F372" s="101">
        <v>11.75</v>
      </c>
      <c r="G372" s="102">
        <v>98.4</v>
      </c>
    </row>
    <row r="373" spans="1:7" ht="30.75" customHeight="1" x14ac:dyDescent="0.25">
      <c r="A373" s="143" t="s">
        <v>17</v>
      </c>
      <c r="B373" s="89" t="s">
        <v>70</v>
      </c>
      <c r="C373" s="88">
        <v>100</v>
      </c>
      <c r="D373" s="92">
        <v>12.38</v>
      </c>
      <c r="E373" s="92">
        <v>21</v>
      </c>
      <c r="F373" s="92">
        <v>3.5</v>
      </c>
      <c r="G373" s="93">
        <v>252.53</v>
      </c>
    </row>
    <row r="374" spans="1:7" ht="18.75" x14ac:dyDescent="0.3">
      <c r="A374" s="83" t="s">
        <v>39</v>
      </c>
      <c r="B374" s="84" t="s">
        <v>79</v>
      </c>
      <c r="C374" s="85">
        <v>180</v>
      </c>
      <c r="D374" s="152">
        <v>6.36</v>
      </c>
      <c r="E374" s="153">
        <v>6.6</v>
      </c>
      <c r="F374" s="153">
        <v>39.24</v>
      </c>
      <c r="G374" s="153">
        <v>242.4</v>
      </c>
    </row>
    <row r="375" spans="1:7" ht="18.75" x14ac:dyDescent="0.25">
      <c r="A375" s="88">
        <v>372</v>
      </c>
      <c r="B375" s="89" t="s">
        <v>66</v>
      </c>
      <c r="C375" s="124">
        <v>200</v>
      </c>
      <c r="D375" s="91">
        <v>1</v>
      </c>
      <c r="E375" s="92">
        <v>0.2</v>
      </c>
      <c r="F375" s="92">
        <v>25.6</v>
      </c>
      <c r="G375" s="93">
        <v>86.6</v>
      </c>
    </row>
    <row r="376" spans="1:7" ht="18.75" x14ac:dyDescent="0.3">
      <c r="A376" s="155" t="s">
        <v>20</v>
      </c>
      <c r="B376" s="156" t="s">
        <v>24</v>
      </c>
      <c r="C376" s="155">
        <v>25</v>
      </c>
      <c r="D376" s="91">
        <v>1.9750000000000001</v>
      </c>
      <c r="E376" s="101">
        <v>0.25</v>
      </c>
      <c r="F376" s="101">
        <v>12.074999999999999</v>
      </c>
      <c r="G376" s="102">
        <v>58.45</v>
      </c>
    </row>
    <row r="377" spans="1:7" ht="19.5" thickBot="1" x14ac:dyDescent="0.35">
      <c r="A377" s="155" t="s">
        <v>20</v>
      </c>
      <c r="B377" s="156" t="s">
        <v>21</v>
      </c>
      <c r="C377" s="155">
        <v>50</v>
      </c>
      <c r="D377" s="113">
        <v>2.5</v>
      </c>
      <c r="E377" s="114">
        <v>0.5</v>
      </c>
      <c r="F377" s="114">
        <v>22.8</v>
      </c>
      <c r="G377" s="115">
        <v>105</v>
      </c>
    </row>
    <row r="378" spans="1:7" ht="16.5" thickBot="1" x14ac:dyDescent="0.3">
      <c r="A378" s="40"/>
      <c r="B378" s="47" t="s">
        <v>22</v>
      </c>
      <c r="C378" s="48"/>
      <c r="D378" s="49">
        <f>SUM(D372:D377)</f>
        <v>26.045000000000002</v>
      </c>
      <c r="E378" s="49">
        <f>SUM(E372:E377)</f>
        <v>33.450000000000003</v>
      </c>
      <c r="F378" s="49">
        <f>SUM(F372:F377)</f>
        <v>114.965</v>
      </c>
      <c r="G378" s="49">
        <f>SUM(G372:G377)</f>
        <v>843.38000000000011</v>
      </c>
    </row>
    <row r="379" spans="1:7" ht="18.600000000000001" customHeight="1" thickBot="1" x14ac:dyDescent="0.3">
      <c r="A379" s="349" t="s">
        <v>64</v>
      </c>
      <c r="B379" s="350"/>
      <c r="C379" s="350"/>
      <c r="D379" s="350"/>
      <c r="E379" s="350"/>
      <c r="F379" s="350"/>
      <c r="G379" s="351"/>
    </row>
    <row r="380" spans="1:7" ht="18.75" x14ac:dyDescent="0.25">
      <c r="A380" s="16"/>
      <c r="B380" s="17"/>
      <c r="C380" s="18"/>
      <c r="D380" s="17"/>
      <c r="E380" s="17"/>
      <c r="F380" s="17"/>
      <c r="G380" s="17"/>
    </row>
    <row r="381" spans="1:7" ht="18" customHeight="1" x14ac:dyDescent="0.3">
      <c r="A381" s="352" t="s">
        <v>57</v>
      </c>
      <c r="B381" s="352"/>
      <c r="C381" s="352"/>
      <c r="D381" s="352"/>
      <c r="E381" s="352"/>
      <c r="F381" s="1"/>
      <c r="G381" s="1"/>
    </row>
    <row r="382" spans="1:7" ht="22.5" customHeight="1" x14ac:dyDescent="0.25">
      <c r="A382" s="341" t="s">
        <v>9</v>
      </c>
      <c r="B382" s="341" t="s">
        <v>10</v>
      </c>
      <c r="C382" s="341" t="s">
        <v>11</v>
      </c>
      <c r="D382" s="341" t="s">
        <v>12</v>
      </c>
      <c r="E382" s="341"/>
      <c r="F382" s="341"/>
      <c r="G382" s="341" t="s">
        <v>13</v>
      </c>
    </row>
    <row r="383" spans="1:7" ht="29.25" customHeight="1" x14ac:dyDescent="0.25">
      <c r="A383" s="341"/>
      <c r="B383" s="341"/>
      <c r="C383" s="341"/>
      <c r="D383" s="14" t="s">
        <v>14</v>
      </c>
      <c r="E383" s="14" t="s">
        <v>15</v>
      </c>
      <c r="F383" s="14" t="s">
        <v>16</v>
      </c>
      <c r="G383" s="341"/>
    </row>
    <row r="384" spans="1:7" ht="37.5" x14ac:dyDescent="0.25">
      <c r="A384" s="143" t="s">
        <v>17</v>
      </c>
      <c r="B384" s="89" t="s">
        <v>70</v>
      </c>
      <c r="C384" s="88">
        <v>100</v>
      </c>
      <c r="D384" s="92">
        <v>12.38</v>
      </c>
      <c r="E384" s="92">
        <v>21</v>
      </c>
      <c r="F384" s="92">
        <v>3.5</v>
      </c>
      <c r="G384" s="93">
        <v>252.53</v>
      </c>
    </row>
    <row r="385" spans="1:7" ht="18.75" x14ac:dyDescent="0.3">
      <c r="A385" s="83" t="s">
        <v>39</v>
      </c>
      <c r="B385" s="84" t="s">
        <v>79</v>
      </c>
      <c r="C385" s="85">
        <v>180</v>
      </c>
      <c r="D385" s="152">
        <v>6.36</v>
      </c>
      <c r="E385" s="153">
        <v>6.6</v>
      </c>
      <c r="F385" s="153">
        <v>39.24</v>
      </c>
      <c r="G385" s="153">
        <v>242.4</v>
      </c>
    </row>
    <row r="386" spans="1:7" ht="18.75" x14ac:dyDescent="0.25">
      <c r="A386" s="88">
        <v>372</v>
      </c>
      <c r="B386" s="89" t="s">
        <v>66</v>
      </c>
      <c r="C386" s="124">
        <v>200</v>
      </c>
      <c r="D386" s="91">
        <v>1</v>
      </c>
      <c r="E386" s="92">
        <v>0.2</v>
      </c>
      <c r="F386" s="92">
        <v>25.6</v>
      </c>
      <c r="G386" s="93">
        <v>86.6</v>
      </c>
    </row>
    <row r="387" spans="1:7" ht="18.75" x14ac:dyDescent="0.3">
      <c r="A387" s="155" t="s">
        <v>20</v>
      </c>
      <c r="B387" s="156" t="s">
        <v>24</v>
      </c>
      <c r="C387" s="155">
        <v>25</v>
      </c>
      <c r="D387" s="91">
        <v>1.9750000000000001</v>
      </c>
      <c r="E387" s="101">
        <v>0.25</v>
      </c>
      <c r="F387" s="101">
        <v>12.074999999999999</v>
      </c>
      <c r="G387" s="102">
        <v>58.45</v>
      </c>
    </row>
    <row r="388" spans="1:7" ht="19.5" thickBot="1" x14ac:dyDescent="0.35">
      <c r="A388" s="155" t="s">
        <v>20</v>
      </c>
      <c r="B388" s="156" t="s">
        <v>21</v>
      </c>
      <c r="C388" s="155">
        <v>50</v>
      </c>
      <c r="D388" s="113">
        <v>2.5</v>
      </c>
      <c r="E388" s="114">
        <v>0.5</v>
      </c>
      <c r="F388" s="114">
        <v>22.8</v>
      </c>
      <c r="G388" s="115">
        <v>105</v>
      </c>
    </row>
    <row r="389" spans="1:7" ht="16.5" thickBot="1" x14ac:dyDescent="0.3">
      <c r="A389" s="40"/>
      <c r="B389" s="47" t="s">
        <v>22</v>
      </c>
      <c r="C389" s="48"/>
      <c r="D389" s="49">
        <f>SUM(D384:D388)</f>
        <v>24.215000000000003</v>
      </c>
      <c r="E389" s="49">
        <f>SUM(E384:E388)</f>
        <v>28.55</v>
      </c>
      <c r="F389" s="49">
        <f>SUM(F384:F388)</f>
        <v>103.215</v>
      </c>
      <c r="G389" s="49">
        <f>SUM(G384:G388)</f>
        <v>744.98</v>
      </c>
    </row>
    <row r="390" spans="1:7" ht="19.5" thickBot="1" x14ac:dyDescent="0.3">
      <c r="A390" s="349" t="s">
        <v>65</v>
      </c>
      <c r="B390" s="350"/>
      <c r="C390" s="350"/>
      <c r="D390" s="350"/>
      <c r="E390" s="350"/>
      <c r="F390" s="350"/>
      <c r="G390" s="351"/>
    </row>
    <row r="391" spans="1:7" ht="18.75" x14ac:dyDescent="0.3">
      <c r="A391" s="1"/>
      <c r="B391" s="3" t="s">
        <v>0</v>
      </c>
      <c r="C391" s="33"/>
      <c r="D391" s="33" t="s">
        <v>1</v>
      </c>
      <c r="E391" s="33"/>
      <c r="F391" s="32"/>
      <c r="G391" s="35"/>
    </row>
    <row r="392" spans="1:7" ht="18.75" x14ac:dyDescent="0.3">
      <c r="A392" s="1"/>
      <c r="B392" s="3" t="s">
        <v>2</v>
      </c>
      <c r="C392" s="33"/>
      <c r="D392" s="33" t="s">
        <v>174</v>
      </c>
      <c r="E392" s="33"/>
      <c r="F392" s="32"/>
      <c r="G392" s="35"/>
    </row>
    <row r="393" spans="1:7" ht="18.75" x14ac:dyDescent="0.3">
      <c r="A393" s="1"/>
      <c r="B393" s="3" t="s">
        <v>3</v>
      </c>
      <c r="C393" s="33"/>
      <c r="D393" s="33" t="s">
        <v>175</v>
      </c>
      <c r="E393" s="33"/>
      <c r="F393" s="32"/>
      <c r="G393" s="36"/>
    </row>
    <row r="394" spans="1:7" ht="18.75" x14ac:dyDescent="0.3">
      <c r="A394" s="1"/>
      <c r="B394" s="3" t="s">
        <v>77</v>
      </c>
      <c r="C394" s="2"/>
      <c r="D394" s="34"/>
      <c r="E394" s="34"/>
      <c r="F394" s="32"/>
      <c r="G394" s="36"/>
    </row>
    <row r="395" spans="1:7" ht="18.75" x14ac:dyDescent="0.3">
      <c r="A395" s="1"/>
      <c r="B395" s="6"/>
      <c r="C395" s="2" t="s">
        <v>4</v>
      </c>
      <c r="D395" s="28"/>
      <c r="E395" s="28"/>
      <c r="F395" s="1"/>
      <c r="G395" s="5"/>
    </row>
    <row r="396" spans="1:7" ht="18.75" x14ac:dyDescent="0.3">
      <c r="A396" s="1"/>
      <c r="B396" s="3" t="s">
        <v>5</v>
      </c>
      <c r="C396" s="2" t="s">
        <v>4</v>
      </c>
      <c r="D396" s="3" t="s">
        <v>5</v>
      </c>
      <c r="E396" s="28"/>
      <c r="F396" s="5"/>
      <c r="G396" s="5"/>
    </row>
    <row r="397" spans="1:7" ht="18.75" x14ac:dyDescent="0.3">
      <c r="A397" s="1"/>
      <c r="B397" s="7" t="s">
        <v>6</v>
      </c>
      <c r="C397" s="2" t="s">
        <v>4</v>
      </c>
      <c r="D397" s="62" t="s">
        <v>6</v>
      </c>
      <c r="E397" s="62"/>
      <c r="F397" s="62" t="s">
        <v>4</v>
      </c>
      <c r="G397" s="8"/>
    </row>
    <row r="398" spans="1:7" ht="18.75" x14ac:dyDescent="0.3">
      <c r="A398" s="1"/>
      <c r="B398" s="9" t="s">
        <v>7</v>
      </c>
      <c r="C398" s="2"/>
      <c r="D398" s="9" t="s">
        <v>7</v>
      </c>
      <c r="E398" s="29"/>
      <c r="F398" s="29"/>
      <c r="G398" s="4"/>
    </row>
    <row r="399" spans="1:7" ht="18.75" x14ac:dyDescent="0.3">
      <c r="A399" s="1"/>
      <c r="B399" s="9"/>
      <c r="C399" s="2"/>
      <c r="D399" s="1"/>
      <c r="E399" s="10"/>
      <c r="F399" s="10"/>
      <c r="G399" s="4"/>
    </row>
    <row r="400" spans="1:7" ht="18.75" x14ac:dyDescent="0.3">
      <c r="A400" s="342" t="s">
        <v>89</v>
      </c>
      <c r="B400" s="342"/>
      <c r="C400" s="342"/>
      <c r="D400" s="342"/>
      <c r="E400" s="342"/>
      <c r="F400" s="29"/>
      <c r="G400" s="29"/>
    </row>
    <row r="401" spans="1:7" ht="18.75" x14ac:dyDescent="0.3">
      <c r="A401" s="343" t="s">
        <v>55</v>
      </c>
      <c r="B401" s="343"/>
      <c r="C401" s="343"/>
      <c r="D401" s="343"/>
      <c r="E401" s="1"/>
      <c r="F401" s="1"/>
      <c r="G401" s="1"/>
    </row>
    <row r="402" spans="1:7" ht="18.75" x14ac:dyDescent="0.3">
      <c r="A402" s="38"/>
      <c r="B402" s="38" t="s">
        <v>53</v>
      </c>
      <c r="C402" s="38"/>
      <c r="D402" s="38"/>
      <c r="E402" s="25"/>
      <c r="F402" s="25"/>
      <c r="G402" s="25"/>
    </row>
    <row r="403" spans="1:7" ht="18.75" x14ac:dyDescent="0.25">
      <c r="A403" s="16"/>
      <c r="B403" s="17"/>
      <c r="C403" s="18"/>
      <c r="D403" s="17"/>
      <c r="E403" s="17"/>
      <c r="F403" s="17"/>
      <c r="G403" s="17"/>
    </row>
    <row r="404" spans="1:7" ht="18.75" x14ac:dyDescent="0.3">
      <c r="A404" s="352" t="s">
        <v>56</v>
      </c>
      <c r="B404" s="352"/>
      <c r="C404" s="352"/>
      <c r="D404" s="352"/>
      <c r="E404" s="352"/>
      <c r="F404" s="1"/>
      <c r="G404" s="1"/>
    </row>
    <row r="405" spans="1:7" ht="18.75" x14ac:dyDescent="0.25">
      <c r="A405" s="341" t="s">
        <v>9</v>
      </c>
      <c r="B405" s="341" t="s">
        <v>10</v>
      </c>
      <c r="C405" s="341" t="s">
        <v>11</v>
      </c>
      <c r="D405" s="341" t="s">
        <v>12</v>
      </c>
      <c r="E405" s="341"/>
      <c r="F405" s="341"/>
      <c r="G405" s="341" t="s">
        <v>13</v>
      </c>
    </row>
    <row r="406" spans="1:7" ht="41.25" customHeight="1" x14ac:dyDescent="0.25">
      <c r="A406" s="341"/>
      <c r="B406" s="341"/>
      <c r="C406" s="341"/>
      <c r="D406" s="14" t="s">
        <v>14</v>
      </c>
      <c r="E406" s="14" t="s">
        <v>15</v>
      </c>
      <c r="F406" s="14" t="s">
        <v>16</v>
      </c>
      <c r="G406" s="341"/>
    </row>
    <row r="407" spans="1:7" ht="18.75" x14ac:dyDescent="0.3">
      <c r="A407" s="131" t="s">
        <v>86</v>
      </c>
      <c r="B407" s="102" t="s">
        <v>87</v>
      </c>
      <c r="C407" s="131">
        <v>250</v>
      </c>
      <c r="D407" s="138">
        <v>8.48</v>
      </c>
      <c r="E407" s="115">
        <v>5.73</v>
      </c>
      <c r="F407" s="115">
        <v>18</v>
      </c>
      <c r="G407" s="115">
        <v>157.38</v>
      </c>
    </row>
    <row r="408" spans="1:7" ht="18.75" x14ac:dyDescent="0.25">
      <c r="A408" s="143">
        <v>436</v>
      </c>
      <c r="B408" s="89" t="s">
        <v>100</v>
      </c>
      <c r="C408" s="139">
        <v>230</v>
      </c>
      <c r="D408" s="140">
        <v>23.1</v>
      </c>
      <c r="E408" s="142">
        <v>22.19</v>
      </c>
      <c r="F408" s="142">
        <v>19.600000000000001</v>
      </c>
      <c r="G408" s="142">
        <v>371.4</v>
      </c>
    </row>
    <row r="409" spans="1:7" ht="18.75" x14ac:dyDescent="0.25">
      <c r="A409" s="157">
        <v>686</v>
      </c>
      <c r="B409" s="158" t="s">
        <v>83</v>
      </c>
      <c r="C409" s="159">
        <v>200</v>
      </c>
      <c r="D409" s="245">
        <v>0.3</v>
      </c>
      <c r="E409" s="246">
        <v>0</v>
      </c>
      <c r="F409" s="246">
        <v>15.2</v>
      </c>
      <c r="G409" s="162">
        <v>60</v>
      </c>
    </row>
    <row r="410" spans="1:7" ht="18.75" x14ac:dyDescent="0.3">
      <c r="A410" s="155" t="s">
        <v>20</v>
      </c>
      <c r="B410" s="156" t="s">
        <v>24</v>
      </c>
      <c r="C410" s="155">
        <v>25</v>
      </c>
      <c r="D410" s="91">
        <v>1.9750000000000001</v>
      </c>
      <c r="E410" s="101">
        <v>0.25</v>
      </c>
      <c r="F410" s="101">
        <v>12.074999999999999</v>
      </c>
      <c r="G410" s="102">
        <v>58.45</v>
      </c>
    </row>
    <row r="411" spans="1:7" ht="19.5" thickBot="1" x14ac:dyDescent="0.35">
      <c r="A411" s="155" t="s">
        <v>20</v>
      </c>
      <c r="B411" s="156" t="s">
        <v>21</v>
      </c>
      <c r="C411" s="155">
        <v>50</v>
      </c>
      <c r="D411" s="113">
        <v>2.5</v>
      </c>
      <c r="E411" s="114">
        <v>0.5</v>
      </c>
      <c r="F411" s="114">
        <v>22.8</v>
      </c>
      <c r="G411" s="115">
        <v>105</v>
      </c>
    </row>
    <row r="412" spans="1:7" ht="16.5" thickBot="1" x14ac:dyDescent="0.3">
      <c r="A412" s="40"/>
      <c r="B412" s="47" t="s">
        <v>22</v>
      </c>
      <c r="C412" s="48"/>
      <c r="D412" s="49">
        <f>SUM(D407:D411)</f>
        <v>36.355000000000004</v>
      </c>
      <c r="E412" s="49">
        <f>SUM(E407:E411)</f>
        <v>28.67</v>
      </c>
      <c r="F412" s="49">
        <f>SUM(F407:F411)</f>
        <v>87.674999999999997</v>
      </c>
      <c r="G412" s="49">
        <f>SUM(G407:G411)</f>
        <v>752.23</v>
      </c>
    </row>
    <row r="413" spans="1:7" ht="19.5" thickBot="1" x14ac:dyDescent="0.3">
      <c r="A413" s="349" t="s">
        <v>64</v>
      </c>
      <c r="B413" s="350"/>
      <c r="C413" s="350"/>
      <c r="D413" s="350"/>
      <c r="E413" s="350"/>
      <c r="F413" s="350"/>
      <c r="G413" s="351"/>
    </row>
    <row r="414" spans="1:7" ht="18.75" x14ac:dyDescent="0.25">
      <c r="A414" s="16"/>
      <c r="B414" s="17"/>
      <c r="C414" s="18"/>
      <c r="D414" s="17"/>
      <c r="E414" s="17"/>
      <c r="F414" s="17"/>
      <c r="G414" s="17"/>
    </row>
    <row r="415" spans="1:7" ht="18.75" x14ac:dyDescent="0.3">
      <c r="A415" s="352" t="s">
        <v>57</v>
      </c>
      <c r="B415" s="352"/>
      <c r="C415" s="352"/>
      <c r="D415" s="352"/>
      <c r="E415" s="352"/>
      <c r="F415" s="1"/>
      <c r="G415" s="1"/>
    </row>
    <row r="416" spans="1:7" ht="18.75" x14ac:dyDescent="0.25">
      <c r="A416" s="341" t="s">
        <v>9</v>
      </c>
      <c r="B416" s="341" t="s">
        <v>10</v>
      </c>
      <c r="C416" s="341" t="s">
        <v>11</v>
      </c>
      <c r="D416" s="341" t="s">
        <v>12</v>
      </c>
      <c r="E416" s="341"/>
      <c r="F416" s="341"/>
      <c r="G416" s="341" t="s">
        <v>13</v>
      </c>
    </row>
    <row r="417" spans="1:7" ht="39" customHeight="1" x14ac:dyDescent="0.25">
      <c r="A417" s="341"/>
      <c r="B417" s="341"/>
      <c r="C417" s="341"/>
      <c r="D417" s="14" t="s">
        <v>14</v>
      </c>
      <c r="E417" s="14" t="s">
        <v>15</v>
      </c>
      <c r="F417" s="14" t="s">
        <v>16</v>
      </c>
      <c r="G417" s="341"/>
    </row>
    <row r="418" spans="1:7" ht="18.75" x14ac:dyDescent="0.25">
      <c r="A418" s="143">
        <v>436</v>
      </c>
      <c r="B418" s="89" t="s">
        <v>100</v>
      </c>
      <c r="C418" s="139">
        <v>230</v>
      </c>
      <c r="D418" s="140">
        <v>23.1</v>
      </c>
      <c r="E418" s="142">
        <v>22.19</v>
      </c>
      <c r="F418" s="142">
        <v>19.600000000000001</v>
      </c>
      <c r="G418" s="142">
        <v>371.4</v>
      </c>
    </row>
    <row r="419" spans="1:7" ht="18.75" x14ac:dyDescent="0.25">
      <c r="A419" s="157">
        <v>686</v>
      </c>
      <c r="B419" s="158" t="s">
        <v>83</v>
      </c>
      <c r="C419" s="159">
        <v>200</v>
      </c>
      <c r="D419" s="245">
        <v>0.3</v>
      </c>
      <c r="E419" s="246">
        <v>0</v>
      </c>
      <c r="F419" s="246">
        <v>15.2</v>
      </c>
      <c r="G419" s="162">
        <v>60</v>
      </c>
    </row>
    <row r="420" spans="1:7" ht="18.75" x14ac:dyDescent="0.3">
      <c r="A420" s="155" t="s">
        <v>20</v>
      </c>
      <c r="B420" s="156" t="s">
        <v>24</v>
      </c>
      <c r="C420" s="155">
        <v>25</v>
      </c>
      <c r="D420" s="91">
        <v>1.9750000000000001</v>
      </c>
      <c r="E420" s="101">
        <v>0.25</v>
      </c>
      <c r="F420" s="101">
        <v>12.074999999999999</v>
      </c>
      <c r="G420" s="102">
        <v>58.45</v>
      </c>
    </row>
    <row r="421" spans="1:7" ht="19.5" thickBot="1" x14ac:dyDescent="0.35">
      <c r="A421" s="155" t="s">
        <v>20</v>
      </c>
      <c r="B421" s="156" t="s">
        <v>21</v>
      </c>
      <c r="C421" s="155">
        <v>50</v>
      </c>
      <c r="D421" s="113">
        <v>2.5</v>
      </c>
      <c r="E421" s="114">
        <v>0.5</v>
      </c>
      <c r="F421" s="114">
        <v>22.8</v>
      </c>
      <c r="G421" s="115">
        <v>105</v>
      </c>
    </row>
    <row r="422" spans="1:7" ht="16.5" thickBot="1" x14ac:dyDescent="0.3">
      <c r="A422" s="40"/>
      <c r="B422" s="47" t="s">
        <v>22</v>
      </c>
      <c r="C422" s="48"/>
      <c r="D422" s="49">
        <f>SUM(D417:D421)</f>
        <v>27.875000000000004</v>
      </c>
      <c r="E422" s="49">
        <f>SUM(E417:E421)</f>
        <v>22.94</v>
      </c>
      <c r="F422" s="49">
        <f>SUM(F417:F421)</f>
        <v>69.674999999999997</v>
      </c>
      <c r="G422" s="49">
        <f>SUM(G417:G421)</f>
        <v>594.84999999999991</v>
      </c>
    </row>
    <row r="423" spans="1:7" ht="19.5" thickBot="1" x14ac:dyDescent="0.3">
      <c r="A423" s="349" t="s">
        <v>65</v>
      </c>
      <c r="B423" s="350"/>
      <c r="C423" s="350"/>
      <c r="D423" s="350"/>
      <c r="E423" s="350"/>
      <c r="F423" s="350"/>
      <c r="G423" s="351"/>
    </row>
  </sheetData>
  <mergeCells count="187">
    <mergeCell ref="A379:G379"/>
    <mergeCell ref="A381:E381"/>
    <mergeCell ref="A382:A383"/>
    <mergeCell ref="B382:B383"/>
    <mergeCell ref="C382:C383"/>
    <mergeCell ref="D382:F382"/>
    <mergeCell ref="A356:G356"/>
    <mergeCell ref="A365:E365"/>
    <mergeCell ref="A366:D366"/>
    <mergeCell ref="A369:E369"/>
    <mergeCell ref="A370:A371"/>
    <mergeCell ref="B370:B371"/>
    <mergeCell ref="C370:C371"/>
    <mergeCell ref="D370:F370"/>
    <mergeCell ref="G370:G371"/>
    <mergeCell ref="A344:G344"/>
    <mergeCell ref="A346:E346"/>
    <mergeCell ref="A347:A348"/>
    <mergeCell ref="B347:B348"/>
    <mergeCell ref="C347:C348"/>
    <mergeCell ref="D347:F347"/>
    <mergeCell ref="G347:G348"/>
    <mergeCell ref="A318:G318"/>
    <mergeCell ref="A328:E328"/>
    <mergeCell ref="A329:D329"/>
    <mergeCell ref="A332:E332"/>
    <mergeCell ref="A333:A334"/>
    <mergeCell ref="B333:B334"/>
    <mergeCell ref="C333:C334"/>
    <mergeCell ref="D333:F333"/>
    <mergeCell ref="G333:G334"/>
    <mergeCell ref="A307:G307"/>
    <mergeCell ref="A309:E309"/>
    <mergeCell ref="A310:A311"/>
    <mergeCell ref="B310:B311"/>
    <mergeCell ref="C310:C311"/>
    <mergeCell ref="D310:F310"/>
    <mergeCell ref="G310:G311"/>
    <mergeCell ref="A283:G283"/>
    <mergeCell ref="A293:E293"/>
    <mergeCell ref="A294:D294"/>
    <mergeCell ref="A297:E297"/>
    <mergeCell ref="A298:A299"/>
    <mergeCell ref="B298:B299"/>
    <mergeCell ref="C298:C299"/>
    <mergeCell ref="D298:F298"/>
    <mergeCell ref="G298:G299"/>
    <mergeCell ref="A271:G271"/>
    <mergeCell ref="A273:E273"/>
    <mergeCell ref="A274:A275"/>
    <mergeCell ref="B274:B275"/>
    <mergeCell ref="C274:C275"/>
    <mergeCell ref="D274:F274"/>
    <mergeCell ref="G274:G275"/>
    <mergeCell ref="A246:G246"/>
    <mergeCell ref="A256:E256"/>
    <mergeCell ref="A257:D257"/>
    <mergeCell ref="A260:E260"/>
    <mergeCell ref="A261:A262"/>
    <mergeCell ref="B261:B262"/>
    <mergeCell ref="C261:C262"/>
    <mergeCell ref="D261:F261"/>
    <mergeCell ref="G261:G262"/>
    <mergeCell ref="A235:G235"/>
    <mergeCell ref="A237:E237"/>
    <mergeCell ref="A238:A239"/>
    <mergeCell ref="B238:B239"/>
    <mergeCell ref="C238:C239"/>
    <mergeCell ref="D238:F238"/>
    <mergeCell ref="G238:G239"/>
    <mergeCell ref="A211:G211"/>
    <mergeCell ref="A221:E221"/>
    <mergeCell ref="A222:D222"/>
    <mergeCell ref="A225:E225"/>
    <mergeCell ref="A226:A227"/>
    <mergeCell ref="B226:B227"/>
    <mergeCell ref="C226:C227"/>
    <mergeCell ref="D226:F226"/>
    <mergeCell ref="G226:G227"/>
    <mergeCell ref="A201:G201"/>
    <mergeCell ref="A203:D203"/>
    <mergeCell ref="A204:A205"/>
    <mergeCell ref="B204:B205"/>
    <mergeCell ref="C204:C205"/>
    <mergeCell ref="D204:F204"/>
    <mergeCell ref="G204:G205"/>
    <mergeCell ref="A178:G178"/>
    <mergeCell ref="A188:E188"/>
    <mergeCell ref="A189:D189"/>
    <mergeCell ref="A193:A194"/>
    <mergeCell ref="B193:B194"/>
    <mergeCell ref="C193:C194"/>
    <mergeCell ref="D193:F193"/>
    <mergeCell ref="G193:G194"/>
    <mergeCell ref="A167:G167"/>
    <mergeCell ref="A169:D169"/>
    <mergeCell ref="A170:A171"/>
    <mergeCell ref="B170:B171"/>
    <mergeCell ref="C170:C171"/>
    <mergeCell ref="D170:F170"/>
    <mergeCell ref="G170:G171"/>
    <mergeCell ref="A142:G142"/>
    <mergeCell ref="A152:E152"/>
    <mergeCell ref="A153:D153"/>
    <mergeCell ref="A157:A158"/>
    <mergeCell ref="B157:B158"/>
    <mergeCell ref="C157:C158"/>
    <mergeCell ref="D157:F157"/>
    <mergeCell ref="G157:G158"/>
    <mergeCell ref="A98:A99"/>
    <mergeCell ref="B98:B99"/>
    <mergeCell ref="C98:C99"/>
    <mergeCell ref="D98:F98"/>
    <mergeCell ref="G98:G99"/>
    <mergeCell ref="A133:D133"/>
    <mergeCell ref="A134:A135"/>
    <mergeCell ref="B134:B135"/>
    <mergeCell ref="C134:C135"/>
    <mergeCell ref="D134:F134"/>
    <mergeCell ref="G134:G135"/>
    <mergeCell ref="A107:G107"/>
    <mergeCell ref="A117:E117"/>
    <mergeCell ref="A118:D118"/>
    <mergeCell ref="A122:A123"/>
    <mergeCell ref="B122:B123"/>
    <mergeCell ref="C122:C123"/>
    <mergeCell ref="D122:F122"/>
    <mergeCell ref="G122:G123"/>
    <mergeCell ref="A10:E10"/>
    <mergeCell ref="A11:D11"/>
    <mergeCell ref="A14:D14"/>
    <mergeCell ref="A15:A16"/>
    <mergeCell ref="B15:B16"/>
    <mergeCell ref="C15:C16"/>
    <mergeCell ref="D15:F15"/>
    <mergeCell ref="A59:G59"/>
    <mergeCell ref="A61:D61"/>
    <mergeCell ref="A35:G35"/>
    <mergeCell ref="A45:E45"/>
    <mergeCell ref="A46:D46"/>
    <mergeCell ref="A50:A51"/>
    <mergeCell ref="B50:B51"/>
    <mergeCell ref="C50:C51"/>
    <mergeCell ref="D50:F50"/>
    <mergeCell ref="G50:G51"/>
    <mergeCell ref="G15:G16"/>
    <mergeCell ref="A24:G24"/>
    <mergeCell ref="A26:D26"/>
    <mergeCell ref="A27:A28"/>
    <mergeCell ref="B27:B28"/>
    <mergeCell ref="C27:C28"/>
    <mergeCell ref="D27:F27"/>
    <mergeCell ref="G27:G28"/>
    <mergeCell ref="A62:A63"/>
    <mergeCell ref="B62:B63"/>
    <mergeCell ref="C62:C63"/>
    <mergeCell ref="D62:F62"/>
    <mergeCell ref="G62:G63"/>
    <mergeCell ref="A413:G413"/>
    <mergeCell ref="A415:E415"/>
    <mergeCell ref="A416:A417"/>
    <mergeCell ref="B416:B417"/>
    <mergeCell ref="C416:C417"/>
    <mergeCell ref="D416:F416"/>
    <mergeCell ref="G416:G417"/>
    <mergeCell ref="A70:G70"/>
    <mergeCell ref="A80:E80"/>
    <mergeCell ref="A81:D81"/>
    <mergeCell ref="A85:A86"/>
    <mergeCell ref="B85:B86"/>
    <mergeCell ref="C85:C86"/>
    <mergeCell ref="D85:F85"/>
    <mergeCell ref="G85:G86"/>
    <mergeCell ref="A131:G131"/>
    <mergeCell ref="A95:G95"/>
    <mergeCell ref="A97:D97"/>
    <mergeCell ref="A423:G423"/>
    <mergeCell ref="G382:G383"/>
    <mergeCell ref="A390:G390"/>
    <mergeCell ref="A400:E400"/>
    <mergeCell ref="A401:D401"/>
    <mergeCell ref="A404:E404"/>
    <mergeCell ref="A405:A406"/>
    <mergeCell ref="B405:B406"/>
    <mergeCell ref="C405:C406"/>
    <mergeCell ref="D405:F405"/>
    <mergeCell ref="G405:G406"/>
  </mergeCells>
  <pageMargins left="0.7" right="0.7" top="0.75" bottom="0.75" header="0.3" footer="0.3"/>
  <pageSetup paperSize="9" scale="68" orientation="portrait" r:id="rId1"/>
  <rowBreaks count="11" manualBreakCount="11">
    <brk id="35" max="16383" man="1"/>
    <brk id="70" max="7" man="1"/>
    <brk id="107" max="7" man="1"/>
    <brk id="142" max="7" man="1"/>
    <brk id="178" max="7" man="1"/>
    <brk id="211" max="7" man="1"/>
    <brk id="246" max="7" man="1"/>
    <brk id="283" max="7" man="1"/>
    <brk id="318" max="7" man="1"/>
    <brk id="356" max="7" man="1"/>
    <brk id="390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topLeftCell="A232" zoomScaleNormal="100" workbookViewId="0">
      <selection activeCell="D2" sqref="D2:D4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1"/>
      <c r="C1" s="2"/>
      <c r="D1" s="1"/>
      <c r="E1" s="1"/>
      <c r="F1" s="1"/>
      <c r="G1" s="1"/>
    </row>
    <row r="2" spans="1:7" ht="18.75" x14ac:dyDescent="0.3">
      <c r="A2" s="1"/>
      <c r="B2" s="3" t="s">
        <v>0</v>
      </c>
      <c r="C2" s="33"/>
      <c r="D2" s="33" t="s">
        <v>1</v>
      </c>
      <c r="E2" s="33"/>
      <c r="F2" s="32"/>
      <c r="G2" s="35"/>
    </row>
    <row r="3" spans="1:7" ht="18.75" x14ac:dyDescent="0.3">
      <c r="A3" s="1"/>
      <c r="B3" s="3" t="s">
        <v>2</v>
      </c>
      <c r="C3" s="33"/>
      <c r="D3" s="33" t="s">
        <v>174</v>
      </c>
      <c r="E3" s="33"/>
      <c r="F3" s="32"/>
      <c r="G3" s="35"/>
    </row>
    <row r="4" spans="1:7" ht="18.75" x14ac:dyDescent="0.3">
      <c r="A4" s="1"/>
      <c r="B4" s="3" t="s">
        <v>3</v>
      </c>
      <c r="C4" s="33"/>
      <c r="D4" s="33" t="s">
        <v>175</v>
      </c>
      <c r="E4" s="33"/>
      <c r="F4" s="32"/>
      <c r="G4" s="36"/>
    </row>
    <row r="5" spans="1:7" ht="18.75" x14ac:dyDescent="0.3">
      <c r="A5" s="1"/>
      <c r="B5" s="3" t="s">
        <v>77</v>
      </c>
      <c r="C5" s="37"/>
      <c r="D5" s="34"/>
      <c r="E5" s="34"/>
      <c r="F5" s="32"/>
      <c r="G5" s="36"/>
    </row>
    <row r="6" spans="1:7" ht="18.75" x14ac:dyDescent="0.3">
      <c r="A6" s="1"/>
      <c r="B6" s="6"/>
      <c r="C6" s="2" t="s">
        <v>4</v>
      </c>
      <c r="D6" s="28"/>
      <c r="E6" s="28"/>
      <c r="F6" s="1"/>
      <c r="G6" s="5"/>
    </row>
    <row r="7" spans="1:7" ht="18.75" x14ac:dyDescent="0.3">
      <c r="A7" s="1"/>
      <c r="B7" s="3" t="s">
        <v>5</v>
      </c>
      <c r="C7" s="2" t="s">
        <v>4</v>
      </c>
      <c r="D7" s="3" t="s">
        <v>5</v>
      </c>
      <c r="E7" s="28"/>
      <c r="F7" s="5"/>
      <c r="G7" s="5"/>
    </row>
    <row r="8" spans="1:7" ht="18.75" x14ac:dyDescent="0.3">
      <c r="A8" s="1"/>
      <c r="B8" s="7" t="s">
        <v>6</v>
      </c>
      <c r="C8" s="2" t="s">
        <v>4</v>
      </c>
      <c r="D8" s="7" t="s">
        <v>6</v>
      </c>
      <c r="E8" s="30"/>
      <c r="F8" s="62" t="s">
        <v>4</v>
      </c>
      <c r="G8" s="8"/>
    </row>
    <row r="9" spans="1:7" ht="18.75" x14ac:dyDescent="0.3">
      <c r="A9" s="1"/>
      <c r="B9" s="9" t="s">
        <v>7</v>
      </c>
      <c r="C9" s="2"/>
      <c r="D9" s="9" t="s">
        <v>7</v>
      </c>
      <c r="E9" s="29"/>
      <c r="F9" s="10"/>
      <c r="G9" s="4"/>
    </row>
    <row r="10" spans="1:7" ht="18.75" x14ac:dyDescent="0.3">
      <c r="A10" s="1"/>
      <c r="B10" s="9"/>
      <c r="C10" s="2"/>
      <c r="D10" s="1"/>
      <c r="E10" s="10"/>
      <c r="F10" s="10"/>
      <c r="G10" s="4"/>
    </row>
    <row r="11" spans="1:7" ht="50.45" customHeight="1" x14ac:dyDescent="0.3">
      <c r="A11" s="342" t="s">
        <v>90</v>
      </c>
      <c r="B11" s="342"/>
      <c r="C11" s="342"/>
      <c r="D11" s="342"/>
      <c r="E11" s="342"/>
      <c r="F11" s="29"/>
      <c r="G11" s="29"/>
    </row>
    <row r="12" spans="1:7" ht="18" customHeight="1" x14ac:dyDescent="0.3">
      <c r="A12" s="343" t="s">
        <v>8</v>
      </c>
      <c r="B12" s="343"/>
      <c r="C12" s="343"/>
      <c r="D12" s="343"/>
      <c r="E12" s="1"/>
      <c r="F12" s="1"/>
      <c r="G12" s="1"/>
    </row>
    <row r="13" spans="1:7" ht="18.75" x14ac:dyDescent="0.3">
      <c r="A13" s="54"/>
      <c r="B13" s="54" t="s">
        <v>53</v>
      </c>
      <c r="C13" s="54"/>
      <c r="D13" s="54"/>
      <c r="E13" s="1"/>
      <c r="F13" s="1"/>
      <c r="G13" s="1"/>
    </row>
    <row r="14" spans="1:7" ht="18.75" x14ac:dyDescent="0.3">
      <c r="A14" s="54"/>
      <c r="B14" s="54"/>
      <c r="C14" s="54"/>
      <c r="D14" s="54"/>
      <c r="E14" s="1"/>
      <c r="F14" s="1"/>
      <c r="G14" s="1"/>
    </row>
    <row r="15" spans="1:7" ht="18.75" x14ac:dyDescent="0.3">
      <c r="A15" s="12"/>
      <c r="B15" s="13"/>
      <c r="C15" s="13"/>
      <c r="D15" s="13"/>
      <c r="E15" s="13"/>
      <c r="F15" s="1"/>
      <c r="G15" s="1"/>
    </row>
    <row r="16" spans="1:7" ht="18" customHeight="1" x14ac:dyDescent="0.25">
      <c r="A16" s="354" t="s">
        <v>9</v>
      </c>
      <c r="B16" s="354" t="s">
        <v>10</v>
      </c>
      <c r="C16" s="354" t="s">
        <v>11</v>
      </c>
      <c r="D16" s="354" t="s">
        <v>12</v>
      </c>
      <c r="E16" s="354"/>
      <c r="F16" s="354"/>
      <c r="G16" s="354" t="s">
        <v>13</v>
      </c>
    </row>
    <row r="17" spans="1:7" ht="51" customHeight="1" x14ac:dyDescent="0.25">
      <c r="A17" s="354"/>
      <c r="B17" s="354"/>
      <c r="C17" s="354"/>
      <c r="D17" s="52" t="s">
        <v>14</v>
      </c>
      <c r="E17" s="52" t="s">
        <v>15</v>
      </c>
      <c r="F17" s="52" t="s">
        <v>16</v>
      </c>
      <c r="G17" s="354"/>
    </row>
    <row r="18" spans="1:7" ht="15.75" x14ac:dyDescent="0.25">
      <c r="A18" s="55"/>
      <c r="B18" s="55" t="s">
        <v>67</v>
      </c>
      <c r="C18" s="55"/>
      <c r="D18" s="52"/>
      <c r="E18" s="52"/>
      <c r="F18" s="52"/>
      <c r="G18" s="55"/>
    </row>
    <row r="19" spans="1:7" ht="15.75" x14ac:dyDescent="0.25">
      <c r="A19" s="248">
        <v>686</v>
      </c>
      <c r="B19" s="247" t="s">
        <v>83</v>
      </c>
      <c r="C19" s="248">
        <v>200</v>
      </c>
      <c r="D19" s="249">
        <v>0.3</v>
      </c>
      <c r="E19" s="250">
        <v>0</v>
      </c>
      <c r="F19" s="251">
        <v>15.2</v>
      </c>
      <c r="G19" s="252">
        <v>60</v>
      </c>
    </row>
    <row r="20" spans="1:7" ht="18.75" x14ac:dyDescent="0.3">
      <c r="A20" s="15" t="s">
        <v>20</v>
      </c>
      <c r="B20" s="68" t="s">
        <v>91</v>
      </c>
      <c r="C20" s="70">
        <v>30</v>
      </c>
      <c r="D20" s="71">
        <v>1.6</v>
      </c>
      <c r="E20" s="72">
        <v>4.9000000000000004</v>
      </c>
      <c r="F20" s="72">
        <v>15</v>
      </c>
      <c r="G20" s="72">
        <v>110</v>
      </c>
    </row>
    <row r="21" spans="1:7" ht="18" customHeight="1" thickBot="1" x14ac:dyDescent="0.35">
      <c r="A21" s="15">
        <v>338</v>
      </c>
      <c r="B21" s="68" t="s">
        <v>76</v>
      </c>
      <c r="C21" s="70">
        <v>100</v>
      </c>
      <c r="D21" s="71">
        <v>0.4</v>
      </c>
      <c r="E21" s="72">
        <v>0.4</v>
      </c>
      <c r="F21" s="72">
        <v>9</v>
      </c>
      <c r="G21" s="72">
        <v>44.4</v>
      </c>
    </row>
    <row r="22" spans="1:7" ht="16.5" thickBot="1" x14ac:dyDescent="0.3">
      <c r="A22" s="40"/>
      <c r="B22" s="56" t="s">
        <v>22</v>
      </c>
      <c r="C22" s="57"/>
      <c r="D22" s="49">
        <f>SUM(D19:D21)</f>
        <v>2.3000000000000003</v>
      </c>
      <c r="E22" s="49">
        <f>SUM(E19:E21)</f>
        <v>5.3000000000000007</v>
      </c>
      <c r="F22" s="49">
        <f>SUM(F19:F21)</f>
        <v>39.200000000000003</v>
      </c>
      <c r="G22" s="49">
        <f>SUM(G19:G21)</f>
        <v>214.4</v>
      </c>
    </row>
    <row r="23" spans="1:7" ht="18.75" x14ac:dyDescent="0.3">
      <c r="A23" s="1"/>
      <c r="B23" s="3" t="s">
        <v>0</v>
      </c>
      <c r="C23" s="33"/>
      <c r="D23" s="33" t="s">
        <v>1</v>
      </c>
      <c r="E23" s="33"/>
      <c r="F23" s="32"/>
      <c r="G23" s="35"/>
    </row>
    <row r="24" spans="1:7" ht="18.75" x14ac:dyDescent="0.3">
      <c r="A24" s="1"/>
      <c r="B24" s="3" t="s">
        <v>2</v>
      </c>
      <c r="C24" s="33"/>
      <c r="D24" s="33" t="s">
        <v>174</v>
      </c>
      <c r="E24" s="33"/>
      <c r="F24" s="32"/>
      <c r="G24" s="35"/>
    </row>
    <row r="25" spans="1:7" ht="18.75" x14ac:dyDescent="0.3">
      <c r="A25" s="1"/>
      <c r="B25" s="3" t="s">
        <v>3</v>
      </c>
      <c r="C25" s="33"/>
      <c r="D25" s="33" t="s">
        <v>175</v>
      </c>
      <c r="E25" s="33"/>
      <c r="F25" s="32"/>
      <c r="G25" s="36"/>
    </row>
    <row r="26" spans="1:7" ht="18.75" x14ac:dyDescent="0.3">
      <c r="A26" s="1"/>
      <c r="B26" s="3" t="s">
        <v>77</v>
      </c>
      <c r="C26" s="37"/>
      <c r="D26" s="34"/>
      <c r="E26" s="34"/>
      <c r="F26" s="32"/>
      <c r="G26" s="36"/>
    </row>
    <row r="27" spans="1:7" ht="18.75" x14ac:dyDescent="0.3">
      <c r="A27" s="1"/>
      <c r="B27" s="6"/>
      <c r="C27" s="2" t="s">
        <v>4</v>
      </c>
      <c r="D27" s="28"/>
      <c r="E27" s="28"/>
      <c r="F27" s="1"/>
      <c r="G27" s="5"/>
    </row>
    <row r="28" spans="1:7" ht="18.75" x14ac:dyDescent="0.3">
      <c r="A28" s="1"/>
      <c r="B28" s="3" t="s">
        <v>5</v>
      </c>
      <c r="C28" s="2" t="s">
        <v>4</v>
      </c>
      <c r="D28" s="3" t="s">
        <v>5</v>
      </c>
      <c r="E28" s="28"/>
      <c r="F28" s="5"/>
      <c r="G28" s="5"/>
    </row>
    <row r="29" spans="1:7" ht="18.75" x14ac:dyDescent="0.3">
      <c r="A29" s="1"/>
      <c r="B29" s="7" t="s">
        <v>6</v>
      </c>
      <c r="C29" s="2" t="s">
        <v>4</v>
      </c>
      <c r="D29" s="7" t="s">
        <v>6</v>
      </c>
      <c r="E29" s="30"/>
      <c r="F29" s="62" t="s">
        <v>4</v>
      </c>
      <c r="G29" s="8"/>
    </row>
    <row r="30" spans="1:7" ht="18.75" x14ac:dyDescent="0.3">
      <c r="A30" s="1"/>
      <c r="B30" s="9" t="s">
        <v>7</v>
      </c>
      <c r="C30" s="2"/>
      <c r="D30" s="9" t="s">
        <v>7</v>
      </c>
      <c r="E30" s="29"/>
      <c r="F30" s="10"/>
      <c r="G30" s="4"/>
    </row>
    <row r="31" spans="1:7" ht="18" customHeight="1" x14ac:dyDescent="0.3">
      <c r="A31" s="25"/>
      <c r="B31" s="9"/>
      <c r="C31" s="2"/>
      <c r="D31" s="1"/>
      <c r="E31" s="10"/>
      <c r="F31" s="10"/>
      <c r="G31" s="4"/>
    </row>
    <row r="32" spans="1:7" ht="18.75" x14ac:dyDescent="0.3">
      <c r="A32" s="342" t="s">
        <v>90</v>
      </c>
      <c r="B32" s="342"/>
      <c r="C32" s="342"/>
      <c r="D32" s="342"/>
      <c r="E32" s="342"/>
      <c r="F32" s="29"/>
      <c r="G32" s="29"/>
    </row>
    <row r="33" spans="1:7" ht="18.75" x14ac:dyDescent="0.25">
      <c r="A33" s="20"/>
      <c r="B33" s="21"/>
      <c r="C33" s="18"/>
      <c r="D33" s="17"/>
      <c r="E33" s="17"/>
      <c r="F33" s="17"/>
      <c r="G33" s="17"/>
    </row>
    <row r="34" spans="1:7" ht="18.75" x14ac:dyDescent="0.3">
      <c r="A34" s="343" t="s">
        <v>23</v>
      </c>
      <c r="B34" s="343"/>
      <c r="C34" s="343"/>
      <c r="D34" s="343"/>
      <c r="E34" s="1"/>
      <c r="F34" s="1"/>
      <c r="G34" s="1"/>
    </row>
    <row r="35" spans="1:7" ht="18" customHeight="1" x14ac:dyDescent="0.3">
      <c r="A35" s="54"/>
      <c r="B35" s="54" t="s">
        <v>53</v>
      </c>
      <c r="C35" s="54"/>
      <c r="D35" s="54"/>
      <c r="E35" s="1"/>
      <c r="F35" s="1"/>
      <c r="G35" s="1"/>
    </row>
    <row r="36" spans="1:7" ht="46.5" customHeight="1" x14ac:dyDescent="0.3">
      <c r="A36" s="54"/>
      <c r="B36" s="54"/>
      <c r="C36" s="54"/>
      <c r="D36" s="54"/>
      <c r="E36" s="1"/>
      <c r="F36" s="1"/>
      <c r="G36" s="1"/>
    </row>
    <row r="37" spans="1:7" ht="18.75" x14ac:dyDescent="0.3">
      <c r="A37" s="12"/>
      <c r="B37" s="13"/>
      <c r="C37" s="13"/>
      <c r="D37" s="13"/>
      <c r="E37" s="13"/>
      <c r="F37" s="1"/>
      <c r="G37" s="1"/>
    </row>
    <row r="38" spans="1:7" ht="15.75" x14ac:dyDescent="0.25">
      <c r="A38" s="354" t="s">
        <v>9</v>
      </c>
      <c r="B38" s="354" t="s">
        <v>10</v>
      </c>
      <c r="C38" s="354" t="s">
        <v>11</v>
      </c>
      <c r="D38" s="354" t="s">
        <v>12</v>
      </c>
      <c r="E38" s="354"/>
      <c r="F38" s="354"/>
      <c r="G38" s="354" t="s">
        <v>13</v>
      </c>
    </row>
    <row r="39" spans="1:7" ht="15.75" x14ac:dyDescent="0.25">
      <c r="A39" s="354"/>
      <c r="B39" s="354"/>
      <c r="C39" s="354"/>
      <c r="D39" s="52" t="s">
        <v>14</v>
      </c>
      <c r="E39" s="52" t="s">
        <v>15</v>
      </c>
      <c r="F39" s="52" t="s">
        <v>16</v>
      </c>
      <c r="G39" s="354"/>
    </row>
    <row r="40" spans="1:7" ht="15.75" x14ac:dyDescent="0.25">
      <c r="A40" s="55"/>
      <c r="B40" s="55" t="s">
        <v>67</v>
      </c>
      <c r="C40" s="55"/>
      <c r="D40" s="52"/>
      <c r="E40" s="52"/>
      <c r="F40" s="52"/>
      <c r="G40" s="55"/>
    </row>
    <row r="41" spans="1:7" ht="16.899999999999999" customHeight="1" x14ac:dyDescent="0.25">
      <c r="A41" s="176">
        <v>372</v>
      </c>
      <c r="B41" s="104" t="s">
        <v>66</v>
      </c>
      <c r="C41" s="177">
        <v>200</v>
      </c>
      <c r="D41" s="66">
        <v>1</v>
      </c>
      <c r="E41" s="67">
        <v>0.2</v>
      </c>
      <c r="F41" s="67">
        <v>25.6</v>
      </c>
      <c r="G41" s="67">
        <v>86.6</v>
      </c>
    </row>
    <row r="42" spans="1:7" ht="19.5" thickBot="1" x14ac:dyDescent="0.35">
      <c r="A42" s="15" t="s">
        <v>20</v>
      </c>
      <c r="B42" s="68" t="s">
        <v>91</v>
      </c>
      <c r="C42" s="70">
        <v>30</v>
      </c>
      <c r="D42" s="71">
        <v>1.6</v>
      </c>
      <c r="E42" s="72">
        <v>4.9000000000000004</v>
      </c>
      <c r="F42" s="72">
        <v>15</v>
      </c>
      <c r="G42" s="72">
        <v>110</v>
      </c>
    </row>
    <row r="43" spans="1:7" ht="16.5" thickBot="1" x14ac:dyDescent="0.3">
      <c r="A43" s="40"/>
      <c r="B43" s="47" t="s">
        <v>22</v>
      </c>
      <c r="C43" s="57"/>
      <c r="D43" s="49">
        <f>SUM(D41:D42)</f>
        <v>2.6</v>
      </c>
      <c r="E43" s="49">
        <f t="shared" ref="E43:G43" si="0">SUM(E41:E42)</f>
        <v>5.1000000000000005</v>
      </c>
      <c r="F43" s="49">
        <f t="shared" si="0"/>
        <v>40.6</v>
      </c>
      <c r="G43" s="49">
        <f t="shared" si="0"/>
        <v>196.6</v>
      </c>
    </row>
    <row r="44" spans="1:7" ht="18.75" x14ac:dyDescent="0.3">
      <c r="A44" s="1"/>
      <c r="B44" s="3" t="s">
        <v>0</v>
      </c>
      <c r="C44" s="33"/>
      <c r="D44" s="33" t="s">
        <v>1</v>
      </c>
      <c r="E44" s="33"/>
      <c r="F44" s="32"/>
      <c r="G44" s="35"/>
    </row>
    <row r="45" spans="1:7" ht="18.75" x14ac:dyDescent="0.3">
      <c r="A45" s="1"/>
      <c r="B45" s="3" t="s">
        <v>2</v>
      </c>
      <c r="C45" s="33"/>
      <c r="D45" s="33" t="s">
        <v>174</v>
      </c>
      <c r="E45" s="33"/>
      <c r="F45" s="32"/>
      <c r="G45" s="35"/>
    </row>
    <row r="46" spans="1:7" ht="18.75" x14ac:dyDescent="0.3">
      <c r="A46" s="1"/>
      <c r="B46" s="3" t="s">
        <v>3</v>
      </c>
      <c r="C46" s="33"/>
      <c r="D46" s="33" t="s">
        <v>175</v>
      </c>
      <c r="E46" s="33"/>
      <c r="F46" s="32"/>
      <c r="G46" s="36"/>
    </row>
    <row r="47" spans="1:7" ht="18.75" x14ac:dyDescent="0.3">
      <c r="A47" s="1"/>
      <c r="B47" s="3" t="s">
        <v>77</v>
      </c>
      <c r="C47" s="37"/>
      <c r="D47" s="34"/>
      <c r="E47" s="34"/>
      <c r="F47" s="32"/>
      <c r="G47" s="36"/>
    </row>
    <row r="48" spans="1:7" ht="18.75" x14ac:dyDescent="0.3">
      <c r="A48" s="1"/>
      <c r="B48" s="6"/>
      <c r="C48" s="2" t="s">
        <v>4</v>
      </c>
      <c r="D48" s="28"/>
      <c r="E48" s="28"/>
      <c r="F48" s="1"/>
      <c r="G48" s="5"/>
    </row>
    <row r="49" spans="1:7" ht="18.75" x14ac:dyDescent="0.3">
      <c r="A49" s="1"/>
      <c r="B49" s="3" t="s">
        <v>5</v>
      </c>
      <c r="C49" s="2" t="s">
        <v>4</v>
      </c>
      <c r="D49" s="3" t="s">
        <v>5</v>
      </c>
      <c r="E49" s="28"/>
      <c r="F49" s="5"/>
      <c r="G49" s="5"/>
    </row>
    <row r="50" spans="1:7" ht="18.75" x14ac:dyDescent="0.3">
      <c r="A50" s="1"/>
      <c r="B50" s="7" t="s">
        <v>6</v>
      </c>
      <c r="C50" s="2" t="s">
        <v>4</v>
      </c>
      <c r="D50" s="7" t="s">
        <v>6</v>
      </c>
      <c r="E50" s="30"/>
      <c r="F50" s="62" t="s">
        <v>4</v>
      </c>
      <c r="G50" s="8"/>
    </row>
    <row r="51" spans="1:7" ht="18.75" x14ac:dyDescent="0.3">
      <c r="A51" s="1"/>
      <c r="B51" s="9" t="s">
        <v>7</v>
      </c>
      <c r="C51" s="2"/>
      <c r="D51" s="9" t="s">
        <v>7</v>
      </c>
      <c r="E51" s="29"/>
      <c r="F51" s="10"/>
      <c r="G51" s="4"/>
    </row>
    <row r="52" spans="1:7" ht="18" customHeight="1" x14ac:dyDescent="0.3">
      <c r="A52" s="1"/>
      <c r="B52" s="9"/>
      <c r="C52" s="2"/>
      <c r="D52" s="1"/>
      <c r="E52" s="10"/>
      <c r="F52" s="10"/>
      <c r="G52" s="4"/>
    </row>
    <row r="53" spans="1:7" ht="18.75" x14ac:dyDescent="0.3">
      <c r="A53" s="342" t="s">
        <v>90</v>
      </c>
      <c r="B53" s="342"/>
      <c r="C53" s="342"/>
      <c r="D53" s="342"/>
      <c r="E53" s="342"/>
      <c r="F53" s="29"/>
      <c r="G53" s="29"/>
    </row>
    <row r="54" spans="1:7" ht="18.75" x14ac:dyDescent="0.25">
      <c r="A54" s="20"/>
      <c r="B54" s="21"/>
      <c r="C54" s="18"/>
      <c r="D54" s="17"/>
      <c r="E54" s="17"/>
      <c r="F54" s="17"/>
      <c r="G54" s="17"/>
    </row>
    <row r="55" spans="1:7" ht="18.75" x14ac:dyDescent="0.3">
      <c r="A55" s="343" t="s">
        <v>25</v>
      </c>
      <c r="B55" s="343"/>
      <c r="C55" s="343"/>
      <c r="D55" s="343"/>
      <c r="E55" s="1"/>
      <c r="F55" s="1"/>
      <c r="G55" s="1"/>
    </row>
    <row r="56" spans="1:7" ht="18" customHeight="1" x14ac:dyDescent="0.3">
      <c r="A56" s="54"/>
      <c r="B56" s="54" t="s">
        <v>53</v>
      </c>
      <c r="C56" s="54"/>
      <c r="D56" s="54"/>
      <c r="E56" s="1"/>
      <c r="F56" s="1"/>
      <c r="G56" s="1"/>
    </row>
    <row r="57" spans="1:7" ht="54" customHeight="1" x14ac:dyDescent="0.3">
      <c r="A57" s="54"/>
      <c r="B57" s="54"/>
      <c r="C57" s="54"/>
      <c r="D57" s="54"/>
      <c r="E57" s="1"/>
      <c r="F57" s="1"/>
      <c r="G57" s="1"/>
    </row>
    <row r="58" spans="1:7" ht="18.75" x14ac:dyDescent="0.3">
      <c r="A58" s="12"/>
      <c r="B58" s="13"/>
      <c r="C58" s="13"/>
      <c r="D58" s="13"/>
      <c r="E58" s="13"/>
      <c r="F58" s="1"/>
      <c r="G58" s="1"/>
    </row>
    <row r="59" spans="1:7" ht="15.75" x14ac:dyDescent="0.25">
      <c r="A59" s="354" t="s">
        <v>9</v>
      </c>
      <c r="B59" s="354" t="s">
        <v>10</v>
      </c>
      <c r="C59" s="354" t="s">
        <v>11</v>
      </c>
      <c r="D59" s="354" t="s">
        <v>12</v>
      </c>
      <c r="E59" s="354"/>
      <c r="F59" s="354"/>
      <c r="G59" s="354" t="s">
        <v>13</v>
      </c>
    </row>
    <row r="60" spans="1:7" ht="15.75" x14ac:dyDescent="0.25">
      <c r="A60" s="354"/>
      <c r="B60" s="354"/>
      <c r="C60" s="354"/>
      <c r="D60" s="52" t="s">
        <v>14</v>
      </c>
      <c r="E60" s="52" t="s">
        <v>15</v>
      </c>
      <c r="F60" s="52" t="s">
        <v>16</v>
      </c>
      <c r="G60" s="354"/>
    </row>
    <row r="61" spans="1:7" ht="15.75" x14ac:dyDescent="0.25">
      <c r="A61" s="55"/>
      <c r="B61" s="55" t="s">
        <v>67</v>
      </c>
      <c r="C61" s="55"/>
      <c r="D61" s="52"/>
      <c r="E61" s="52"/>
      <c r="F61" s="52"/>
      <c r="G61" s="55"/>
    </row>
    <row r="62" spans="1:7" ht="18.75" x14ac:dyDescent="0.25">
      <c r="A62" s="64">
        <v>389</v>
      </c>
      <c r="B62" s="68" t="s">
        <v>19</v>
      </c>
      <c r="C62" s="65">
        <v>200</v>
      </c>
      <c r="D62" s="66">
        <v>1</v>
      </c>
      <c r="E62" s="67">
        <v>0.2</v>
      </c>
      <c r="F62" s="67">
        <v>25.6</v>
      </c>
      <c r="G62" s="67">
        <v>86.6</v>
      </c>
    </row>
    <row r="63" spans="1:7" ht="18.75" x14ac:dyDescent="0.3">
      <c r="A63" s="15" t="s">
        <v>20</v>
      </c>
      <c r="B63" s="68" t="s">
        <v>91</v>
      </c>
      <c r="C63" s="70">
        <v>30</v>
      </c>
      <c r="D63" s="71">
        <v>1.6</v>
      </c>
      <c r="E63" s="72">
        <v>4.9000000000000004</v>
      </c>
      <c r="F63" s="72">
        <v>15</v>
      </c>
      <c r="G63" s="72">
        <v>110</v>
      </c>
    </row>
    <row r="64" spans="1:7" ht="19.5" thickBot="1" x14ac:dyDescent="0.35">
      <c r="A64" s="15">
        <v>338</v>
      </c>
      <c r="B64" s="68" t="s">
        <v>76</v>
      </c>
      <c r="C64" s="70">
        <v>100</v>
      </c>
      <c r="D64" s="71">
        <v>0.4</v>
      </c>
      <c r="E64" s="72">
        <v>0.4</v>
      </c>
      <c r="F64" s="72">
        <v>9</v>
      </c>
      <c r="G64" s="72">
        <v>44.4</v>
      </c>
    </row>
    <row r="65" spans="1:7" ht="16.5" thickBot="1" x14ac:dyDescent="0.3">
      <c r="A65" s="40"/>
      <c r="B65" s="47" t="s">
        <v>22</v>
      </c>
      <c r="C65" s="57"/>
      <c r="D65" s="49">
        <f>SUM(D62:D64)</f>
        <v>3</v>
      </c>
      <c r="E65" s="49">
        <f>SUM(E62:E64)</f>
        <v>5.5000000000000009</v>
      </c>
      <c r="F65" s="49">
        <f>SUM(F62:F64)</f>
        <v>49.6</v>
      </c>
      <c r="G65" s="49">
        <f>SUM(G62:G64)</f>
        <v>241</v>
      </c>
    </row>
    <row r="66" spans="1:7" ht="18.75" x14ac:dyDescent="0.3">
      <c r="A66" s="1"/>
      <c r="B66" s="3" t="s">
        <v>0</v>
      </c>
      <c r="C66" s="33"/>
      <c r="D66" s="33" t="s">
        <v>1</v>
      </c>
      <c r="E66" s="33"/>
      <c r="F66" s="32"/>
      <c r="G66" s="35"/>
    </row>
    <row r="67" spans="1:7" ht="18.75" x14ac:dyDescent="0.3">
      <c r="A67" s="1"/>
      <c r="B67" s="3" t="s">
        <v>2</v>
      </c>
      <c r="C67" s="33"/>
      <c r="D67" s="33" t="s">
        <v>174</v>
      </c>
      <c r="E67" s="33"/>
      <c r="F67" s="32"/>
      <c r="G67" s="35"/>
    </row>
    <row r="68" spans="1:7" ht="18.75" x14ac:dyDescent="0.3">
      <c r="A68" s="1"/>
      <c r="B68" s="3" t="s">
        <v>3</v>
      </c>
      <c r="C68" s="33"/>
      <c r="D68" s="33" t="s">
        <v>175</v>
      </c>
      <c r="E68" s="33"/>
      <c r="F68" s="32"/>
      <c r="G68" s="36"/>
    </row>
    <row r="69" spans="1:7" ht="18.75" x14ac:dyDescent="0.3">
      <c r="A69" s="1"/>
      <c r="B69" s="3" t="s">
        <v>77</v>
      </c>
      <c r="C69" s="37"/>
      <c r="D69" s="34"/>
      <c r="E69" s="34"/>
      <c r="F69" s="32"/>
      <c r="G69" s="36"/>
    </row>
    <row r="70" spans="1:7" ht="18.75" x14ac:dyDescent="0.3">
      <c r="A70" s="1"/>
      <c r="B70" s="6"/>
      <c r="C70" s="2" t="s">
        <v>4</v>
      </c>
      <c r="D70" s="28"/>
      <c r="E70" s="28"/>
      <c r="F70" s="1"/>
      <c r="G70" s="5"/>
    </row>
    <row r="71" spans="1:7" ht="18" customHeight="1" x14ac:dyDescent="0.3">
      <c r="A71" s="1"/>
      <c r="B71" s="3" t="s">
        <v>5</v>
      </c>
      <c r="C71" s="2" t="s">
        <v>4</v>
      </c>
      <c r="D71" s="3" t="s">
        <v>5</v>
      </c>
      <c r="E71" s="28"/>
      <c r="F71" s="5"/>
      <c r="G71" s="5"/>
    </row>
    <row r="72" spans="1:7" ht="18.75" x14ac:dyDescent="0.3">
      <c r="A72" s="1"/>
      <c r="B72" s="7" t="s">
        <v>6</v>
      </c>
      <c r="C72" s="2" t="s">
        <v>4</v>
      </c>
      <c r="D72" s="7" t="s">
        <v>6</v>
      </c>
      <c r="E72" s="30"/>
      <c r="F72" s="62" t="s">
        <v>4</v>
      </c>
      <c r="G72" s="8"/>
    </row>
    <row r="73" spans="1:7" ht="18.75" x14ac:dyDescent="0.3">
      <c r="A73" s="1"/>
      <c r="B73" s="9" t="s">
        <v>7</v>
      </c>
      <c r="C73" s="2"/>
      <c r="D73" s="9" t="s">
        <v>7</v>
      </c>
      <c r="E73" s="29"/>
      <c r="F73" s="10"/>
      <c r="G73" s="4"/>
    </row>
    <row r="74" spans="1:7" ht="18.75" x14ac:dyDescent="0.3">
      <c r="A74" s="1"/>
      <c r="B74" s="9"/>
      <c r="C74" s="2"/>
      <c r="D74" s="1"/>
      <c r="E74" s="10"/>
      <c r="F74" s="10"/>
      <c r="G74" s="4"/>
    </row>
    <row r="75" spans="1:7" ht="18" customHeight="1" x14ac:dyDescent="0.3">
      <c r="A75" s="342" t="s">
        <v>90</v>
      </c>
      <c r="B75" s="342"/>
      <c r="C75" s="342"/>
      <c r="D75" s="342"/>
      <c r="E75" s="342"/>
      <c r="F75" s="29"/>
      <c r="G75" s="29"/>
    </row>
    <row r="76" spans="1:7" ht="54" customHeight="1" x14ac:dyDescent="0.3">
      <c r="A76" s="22"/>
      <c r="B76" s="23"/>
      <c r="C76" s="18"/>
      <c r="D76" s="24"/>
      <c r="E76" s="25"/>
      <c r="F76" s="25"/>
      <c r="G76" s="25"/>
    </row>
    <row r="77" spans="1:7" ht="18.75" x14ac:dyDescent="0.3">
      <c r="A77" s="343" t="s">
        <v>27</v>
      </c>
      <c r="B77" s="343"/>
      <c r="C77" s="343"/>
      <c r="D77" s="343"/>
      <c r="E77" s="1"/>
      <c r="F77" s="1"/>
      <c r="G77" s="1"/>
    </row>
    <row r="78" spans="1:7" ht="18.75" x14ac:dyDescent="0.3">
      <c r="A78" s="54"/>
      <c r="B78" s="54" t="s">
        <v>53</v>
      </c>
      <c r="C78" s="54"/>
      <c r="D78" s="54"/>
      <c r="E78" s="1"/>
      <c r="F78" s="1"/>
      <c r="G78" s="1"/>
    </row>
    <row r="79" spans="1:7" ht="18.75" x14ac:dyDescent="0.3">
      <c r="A79" s="54"/>
      <c r="B79" s="54"/>
      <c r="C79" s="54"/>
      <c r="D79" s="54"/>
      <c r="E79" s="1"/>
      <c r="F79" s="1"/>
      <c r="G79" s="1"/>
    </row>
    <row r="80" spans="1:7" ht="18.75" x14ac:dyDescent="0.3">
      <c r="A80" s="12"/>
      <c r="B80" s="13"/>
      <c r="C80" s="13"/>
      <c r="D80" s="13"/>
      <c r="E80" s="13"/>
      <c r="F80" s="1"/>
      <c r="G80" s="1"/>
    </row>
    <row r="81" spans="1:7" ht="18.600000000000001" customHeight="1" x14ac:dyDescent="0.25">
      <c r="A81" s="354" t="s">
        <v>9</v>
      </c>
      <c r="B81" s="354" t="s">
        <v>10</v>
      </c>
      <c r="C81" s="354" t="s">
        <v>11</v>
      </c>
      <c r="D81" s="354" t="s">
        <v>12</v>
      </c>
      <c r="E81" s="354"/>
      <c r="F81" s="354"/>
      <c r="G81" s="354" t="s">
        <v>13</v>
      </c>
    </row>
    <row r="82" spans="1:7" ht="15.75" x14ac:dyDescent="0.25">
      <c r="A82" s="354"/>
      <c r="B82" s="354"/>
      <c r="C82" s="354"/>
      <c r="D82" s="52" t="s">
        <v>14</v>
      </c>
      <c r="E82" s="52" t="s">
        <v>15</v>
      </c>
      <c r="F82" s="52" t="s">
        <v>16</v>
      </c>
      <c r="G82" s="354"/>
    </row>
    <row r="83" spans="1:7" ht="15.75" x14ac:dyDescent="0.25">
      <c r="A83" s="55"/>
      <c r="B83" s="55" t="s">
        <v>67</v>
      </c>
      <c r="C83" s="55"/>
      <c r="D83" s="52"/>
      <c r="E83" s="52"/>
      <c r="F83" s="52"/>
      <c r="G83" s="55"/>
    </row>
    <row r="84" spans="1:7" ht="16.5" thickBot="1" x14ac:dyDescent="0.3">
      <c r="A84" s="40">
        <v>338</v>
      </c>
      <c r="B84" s="41" t="s">
        <v>76</v>
      </c>
      <c r="C84" s="44">
        <v>100</v>
      </c>
      <c r="D84" s="45">
        <v>0.4</v>
      </c>
      <c r="E84" s="46">
        <v>0.4</v>
      </c>
      <c r="F84" s="46">
        <v>9</v>
      </c>
      <c r="G84" s="46">
        <v>44.4</v>
      </c>
    </row>
    <row r="85" spans="1:7" ht="16.5" thickBot="1" x14ac:dyDescent="0.3">
      <c r="A85" s="40"/>
      <c r="B85" s="47" t="s">
        <v>22</v>
      </c>
      <c r="C85" s="57"/>
      <c r="D85" s="49">
        <f>SUM(D84:D84)</f>
        <v>0.4</v>
      </c>
      <c r="E85" s="49">
        <f>SUM(E84:E84)</f>
        <v>0.4</v>
      </c>
      <c r="F85" s="49">
        <f>SUM(F84:F84)</f>
        <v>9</v>
      </c>
      <c r="G85" s="49">
        <f>SUM(G84:G84)</f>
        <v>44.4</v>
      </c>
    </row>
    <row r="86" spans="1:7" ht="18.75" x14ac:dyDescent="0.3">
      <c r="A86" s="1"/>
      <c r="B86" s="3" t="s">
        <v>0</v>
      </c>
      <c r="C86" s="33"/>
      <c r="D86" s="33" t="s">
        <v>1</v>
      </c>
      <c r="E86" s="33"/>
      <c r="F86" s="32"/>
      <c r="G86" s="35"/>
    </row>
    <row r="87" spans="1:7" ht="18.75" x14ac:dyDescent="0.3">
      <c r="A87" s="1"/>
      <c r="B87" s="3" t="s">
        <v>2</v>
      </c>
      <c r="C87" s="33"/>
      <c r="D87" s="33" t="s">
        <v>174</v>
      </c>
      <c r="E87" s="33"/>
      <c r="F87" s="32"/>
      <c r="G87" s="35"/>
    </row>
    <row r="88" spans="1:7" ht="18.75" x14ac:dyDescent="0.3">
      <c r="A88" s="1"/>
      <c r="B88" s="3" t="s">
        <v>3</v>
      </c>
      <c r="C88" s="33"/>
      <c r="D88" s="33" t="s">
        <v>175</v>
      </c>
      <c r="E88" s="33"/>
      <c r="F88" s="32"/>
      <c r="G88" s="36"/>
    </row>
    <row r="89" spans="1:7" ht="18.75" x14ac:dyDescent="0.3">
      <c r="A89" s="1"/>
      <c r="B89" s="3" t="s">
        <v>77</v>
      </c>
      <c r="C89" s="37"/>
      <c r="D89" s="34"/>
      <c r="E89" s="34"/>
      <c r="F89" s="32"/>
      <c r="G89" s="36"/>
    </row>
    <row r="90" spans="1:7" ht="18.75" x14ac:dyDescent="0.3">
      <c r="A90" s="1"/>
      <c r="B90" s="6"/>
      <c r="C90" s="2" t="s">
        <v>4</v>
      </c>
      <c r="D90" s="28"/>
      <c r="E90" s="28"/>
      <c r="F90" s="1"/>
      <c r="G90" s="5"/>
    </row>
    <row r="91" spans="1:7" ht="18" customHeight="1" x14ac:dyDescent="0.3">
      <c r="A91" s="1"/>
      <c r="B91" s="3" t="s">
        <v>5</v>
      </c>
      <c r="C91" s="2" t="s">
        <v>4</v>
      </c>
      <c r="D91" s="3" t="s">
        <v>5</v>
      </c>
      <c r="E91" s="28"/>
      <c r="F91" s="5"/>
      <c r="G91" s="5"/>
    </row>
    <row r="92" spans="1:7" ht="18.75" x14ac:dyDescent="0.3">
      <c r="A92" s="1"/>
      <c r="B92" s="7" t="s">
        <v>6</v>
      </c>
      <c r="C92" s="2" t="s">
        <v>4</v>
      </c>
      <c r="D92" s="7" t="s">
        <v>6</v>
      </c>
      <c r="E92" s="30"/>
      <c r="F92" s="62" t="s">
        <v>4</v>
      </c>
      <c r="G92" s="8"/>
    </row>
    <row r="93" spans="1:7" ht="18.75" x14ac:dyDescent="0.3">
      <c r="A93" s="1"/>
      <c r="B93" s="9" t="s">
        <v>7</v>
      </c>
      <c r="C93" s="2"/>
      <c r="D93" s="9" t="s">
        <v>7</v>
      </c>
      <c r="E93" s="29"/>
      <c r="F93" s="10"/>
      <c r="G93" s="4"/>
    </row>
    <row r="94" spans="1:7" ht="18.75" x14ac:dyDescent="0.3">
      <c r="A94" s="1"/>
      <c r="B94" s="9"/>
      <c r="C94" s="2"/>
      <c r="D94" s="1"/>
      <c r="E94" s="10"/>
      <c r="F94" s="10"/>
      <c r="G94" s="4"/>
    </row>
    <row r="95" spans="1:7" ht="18" customHeight="1" x14ac:dyDescent="0.3">
      <c r="A95" s="342" t="s">
        <v>90</v>
      </c>
      <c r="B95" s="342"/>
      <c r="C95" s="342"/>
      <c r="D95" s="342"/>
      <c r="E95" s="342"/>
      <c r="F95" s="29"/>
      <c r="G95" s="29"/>
    </row>
    <row r="96" spans="1:7" ht="54" customHeight="1" x14ac:dyDescent="0.3">
      <c r="A96" s="16"/>
      <c r="B96" s="17"/>
      <c r="C96" s="18"/>
      <c r="D96" s="21"/>
      <c r="E96" s="24"/>
      <c r="F96" s="24"/>
      <c r="G96" s="24"/>
    </row>
    <row r="97" spans="1:7" ht="18.75" x14ac:dyDescent="0.3">
      <c r="A97" s="343" t="s">
        <v>29</v>
      </c>
      <c r="B97" s="343"/>
      <c r="C97" s="343"/>
      <c r="D97" s="343"/>
      <c r="E97" s="1"/>
      <c r="F97" s="1"/>
      <c r="G97" s="1"/>
    </row>
    <row r="98" spans="1:7" ht="18.75" x14ac:dyDescent="0.3">
      <c r="A98" s="54"/>
      <c r="B98" s="54" t="s">
        <v>53</v>
      </c>
      <c r="C98" s="54"/>
      <c r="D98" s="54"/>
      <c r="E98" s="1"/>
      <c r="F98" s="1"/>
      <c r="G98" s="1"/>
    </row>
    <row r="99" spans="1:7" ht="18.75" x14ac:dyDescent="0.3">
      <c r="A99" s="54"/>
      <c r="B99" s="54"/>
      <c r="C99" s="54"/>
      <c r="D99" s="54"/>
      <c r="E99" s="1"/>
      <c r="F99" s="1"/>
      <c r="G99" s="1"/>
    </row>
    <row r="100" spans="1:7" ht="16.149999999999999" customHeight="1" x14ac:dyDescent="0.3">
      <c r="A100" s="12"/>
      <c r="B100" s="13"/>
      <c r="C100" s="13"/>
      <c r="D100" s="13"/>
      <c r="E100" s="13"/>
      <c r="F100" s="1"/>
      <c r="G100" s="1"/>
    </row>
    <row r="101" spans="1:7" ht="15.75" x14ac:dyDescent="0.25">
      <c r="A101" s="354" t="s">
        <v>9</v>
      </c>
      <c r="B101" s="354" t="s">
        <v>10</v>
      </c>
      <c r="C101" s="354" t="s">
        <v>11</v>
      </c>
      <c r="D101" s="354" t="s">
        <v>12</v>
      </c>
      <c r="E101" s="354"/>
      <c r="F101" s="354"/>
      <c r="G101" s="354" t="s">
        <v>13</v>
      </c>
    </row>
    <row r="102" spans="1:7" ht="15.75" x14ac:dyDescent="0.25">
      <c r="A102" s="354"/>
      <c r="B102" s="354"/>
      <c r="C102" s="354"/>
      <c r="D102" s="52" t="s">
        <v>14</v>
      </c>
      <c r="E102" s="52" t="s">
        <v>15</v>
      </c>
      <c r="F102" s="52" t="s">
        <v>16</v>
      </c>
      <c r="G102" s="354"/>
    </row>
    <row r="103" spans="1:7" ht="15.75" x14ac:dyDescent="0.25">
      <c r="A103" s="55"/>
      <c r="B103" s="55" t="s">
        <v>67</v>
      </c>
      <c r="C103" s="55"/>
      <c r="D103" s="52"/>
      <c r="E103" s="52"/>
      <c r="F103" s="52"/>
      <c r="G103" s="55"/>
    </row>
    <row r="104" spans="1:7" ht="15.75" x14ac:dyDescent="0.25">
      <c r="A104" s="253">
        <v>372</v>
      </c>
      <c r="B104" s="254" t="s">
        <v>66</v>
      </c>
      <c r="C104" s="255">
        <v>200</v>
      </c>
      <c r="D104" s="42">
        <v>1</v>
      </c>
      <c r="E104" s="50">
        <v>0.2</v>
      </c>
      <c r="F104" s="50">
        <v>25.6</v>
      </c>
      <c r="G104" s="50">
        <v>86.6</v>
      </c>
    </row>
    <row r="105" spans="1:7" ht="16.5" thickBot="1" x14ac:dyDescent="0.3">
      <c r="A105" s="40" t="s">
        <v>20</v>
      </c>
      <c r="B105" s="41" t="s">
        <v>91</v>
      </c>
      <c r="C105" s="44">
        <v>30</v>
      </c>
      <c r="D105" s="45">
        <v>1.6</v>
      </c>
      <c r="E105" s="46">
        <v>4.9000000000000004</v>
      </c>
      <c r="F105" s="46">
        <v>15</v>
      </c>
      <c r="G105" s="46">
        <v>110</v>
      </c>
    </row>
    <row r="106" spans="1:7" ht="16.5" thickBot="1" x14ac:dyDescent="0.3">
      <c r="A106" s="40"/>
      <c r="B106" s="47" t="s">
        <v>22</v>
      </c>
      <c r="C106" s="57"/>
      <c r="D106" s="49">
        <v>0.4</v>
      </c>
      <c r="E106" s="58">
        <v>0.4</v>
      </c>
      <c r="F106" s="58">
        <v>9</v>
      </c>
      <c r="G106" s="58">
        <v>44.4</v>
      </c>
    </row>
    <row r="107" spans="1:7" ht="18.75" x14ac:dyDescent="0.3">
      <c r="A107" s="1"/>
      <c r="B107" s="3" t="s">
        <v>0</v>
      </c>
      <c r="C107" s="33"/>
      <c r="D107" s="33" t="s">
        <v>1</v>
      </c>
      <c r="E107" s="33"/>
      <c r="F107" s="32"/>
      <c r="G107" s="35"/>
    </row>
    <row r="108" spans="1:7" ht="18.75" x14ac:dyDescent="0.3">
      <c r="A108" s="1"/>
      <c r="B108" s="3" t="s">
        <v>2</v>
      </c>
      <c r="C108" s="33"/>
      <c r="D108" s="33" t="s">
        <v>174</v>
      </c>
      <c r="E108" s="33"/>
      <c r="F108" s="32"/>
      <c r="G108" s="35"/>
    </row>
    <row r="109" spans="1:7" ht="18.75" x14ac:dyDescent="0.3">
      <c r="A109" s="1"/>
      <c r="B109" s="3" t="s">
        <v>3</v>
      </c>
      <c r="C109" s="33"/>
      <c r="D109" s="33" t="s">
        <v>175</v>
      </c>
      <c r="E109" s="33"/>
      <c r="F109" s="32"/>
      <c r="G109" s="36"/>
    </row>
    <row r="110" spans="1:7" ht="18.75" x14ac:dyDescent="0.3">
      <c r="A110" s="1"/>
      <c r="B110" s="3" t="s">
        <v>77</v>
      </c>
      <c r="C110" s="37"/>
      <c r="D110" s="34"/>
      <c r="E110" s="34"/>
      <c r="F110" s="32"/>
      <c r="G110" s="36"/>
    </row>
    <row r="111" spans="1:7" ht="18.75" x14ac:dyDescent="0.3">
      <c r="A111" s="1"/>
      <c r="B111" s="6"/>
      <c r="C111" s="2" t="s">
        <v>4</v>
      </c>
      <c r="D111" s="28"/>
      <c r="E111" s="28"/>
      <c r="F111" s="1"/>
      <c r="G111" s="5"/>
    </row>
    <row r="112" spans="1:7" ht="18.75" x14ac:dyDescent="0.3">
      <c r="A112" s="1"/>
      <c r="B112" s="3" t="s">
        <v>5</v>
      </c>
      <c r="C112" s="2" t="s">
        <v>4</v>
      </c>
      <c r="D112" s="3" t="s">
        <v>5</v>
      </c>
      <c r="E112" s="28"/>
      <c r="F112" s="5"/>
      <c r="G112" s="5"/>
    </row>
    <row r="113" spans="1:7" ht="18.75" x14ac:dyDescent="0.3">
      <c r="A113" s="1"/>
      <c r="B113" s="7" t="s">
        <v>6</v>
      </c>
      <c r="C113" s="2" t="s">
        <v>4</v>
      </c>
      <c r="D113" s="7" t="s">
        <v>6</v>
      </c>
      <c r="E113" s="30"/>
      <c r="F113" s="62" t="s">
        <v>4</v>
      </c>
      <c r="G113" s="8"/>
    </row>
    <row r="114" spans="1:7" ht="18" customHeight="1" x14ac:dyDescent="0.3">
      <c r="A114" s="1"/>
      <c r="B114" s="9" t="s">
        <v>7</v>
      </c>
      <c r="C114" s="2"/>
      <c r="D114" s="9" t="s">
        <v>7</v>
      </c>
      <c r="E114" s="29"/>
      <c r="F114" s="10"/>
      <c r="G114" s="4"/>
    </row>
    <row r="115" spans="1:7" ht="51.75" customHeight="1" x14ac:dyDescent="0.3">
      <c r="A115" s="1"/>
      <c r="B115" s="9"/>
      <c r="C115" s="2"/>
      <c r="D115" s="1"/>
      <c r="E115" s="10"/>
      <c r="F115" s="10"/>
      <c r="G115" s="4"/>
    </row>
    <row r="116" spans="1:7" ht="18.75" x14ac:dyDescent="0.3">
      <c r="A116" s="342" t="s">
        <v>90</v>
      </c>
      <c r="B116" s="342"/>
      <c r="C116" s="342"/>
      <c r="D116" s="342"/>
      <c r="E116" s="342"/>
      <c r="F116" s="29"/>
      <c r="G116" s="29"/>
    </row>
    <row r="117" spans="1:7" ht="18.75" x14ac:dyDescent="0.25">
      <c r="A117" s="16"/>
      <c r="B117" s="17"/>
      <c r="C117" s="18"/>
      <c r="D117" s="17"/>
      <c r="E117" s="17"/>
      <c r="F117" s="17"/>
      <c r="G117" s="17"/>
    </row>
    <row r="118" spans="1:7" ht="18.75" x14ac:dyDescent="0.3">
      <c r="A118" s="26"/>
      <c r="B118" s="343" t="s">
        <v>58</v>
      </c>
      <c r="C118" s="343"/>
      <c r="D118" s="343"/>
      <c r="E118" s="343"/>
      <c r="F118" s="1"/>
      <c r="G118" s="1"/>
    </row>
    <row r="119" spans="1:7" ht="18.75" x14ac:dyDescent="0.3">
      <c r="A119" s="54"/>
      <c r="B119" s="345" t="s">
        <v>53</v>
      </c>
      <c r="C119" s="345"/>
      <c r="D119" s="54"/>
      <c r="E119" s="1"/>
      <c r="F119" s="1"/>
      <c r="G119" s="1"/>
    </row>
    <row r="120" spans="1:7" ht="11.45" customHeight="1" x14ac:dyDescent="0.3">
      <c r="A120" s="54"/>
      <c r="B120" s="54"/>
      <c r="C120" s="54"/>
      <c r="D120" s="54"/>
      <c r="E120" s="1"/>
      <c r="F120" s="1"/>
      <c r="G120" s="1"/>
    </row>
    <row r="121" spans="1:7" ht="18.75" x14ac:dyDescent="0.3">
      <c r="A121" s="12"/>
      <c r="B121" s="13"/>
      <c r="C121" s="13"/>
      <c r="D121" s="13"/>
      <c r="E121" s="13"/>
      <c r="F121" s="1"/>
      <c r="G121" s="1"/>
    </row>
    <row r="122" spans="1:7" ht="15.75" x14ac:dyDescent="0.25">
      <c r="A122" s="354" t="s">
        <v>9</v>
      </c>
      <c r="B122" s="354" t="s">
        <v>10</v>
      </c>
      <c r="C122" s="354" t="s">
        <v>11</v>
      </c>
      <c r="D122" s="354" t="s">
        <v>12</v>
      </c>
      <c r="E122" s="354"/>
      <c r="F122" s="354"/>
      <c r="G122" s="354" t="s">
        <v>13</v>
      </c>
    </row>
    <row r="123" spans="1:7" ht="15.75" x14ac:dyDescent="0.25">
      <c r="A123" s="354"/>
      <c r="B123" s="354"/>
      <c r="C123" s="354"/>
      <c r="D123" s="52" t="s">
        <v>14</v>
      </c>
      <c r="E123" s="52" t="s">
        <v>15</v>
      </c>
      <c r="F123" s="52" t="s">
        <v>16</v>
      </c>
      <c r="G123" s="354"/>
    </row>
    <row r="124" spans="1:7" ht="15.75" x14ac:dyDescent="0.25">
      <c r="A124" s="55"/>
      <c r="B124" s="55" t="s">
        <v>67</v>
      </c>
      <c r="C124" s="55"/>
      <c r="D124" s="52"/>
      <c r="E124" s="52"/>
      <c r="F124" s="52"/>
      <c r="G124" s="55"/>
    </row>
    <row r="125" spans="1:7" ht="15.75" x14ac:dyDescent="0.25">
      <c r="A125" s="43" t="s">
        <v>43</v>
      </c>
      <c r="B125" s="41" t="s">
        <v>34</v>
      </c>
      <c r="C125" s="40">
        <v>200</v>
      </c>
      <c r="D125" s="42">
        <v>0.2</v>
      </c>
      <c r="E125" s="50">
        <v>0</v>
      </c>
      <c r="F125" s="50">
        <v>6.5</v>
      </c>
      <c r="G125" s="50">
        <v>26.8</v>
      </c>
    </row>
    <row r="126" spans="1:7" ht="16.5" thickBot="1" x14ac:dyDescent="0.3">
      <c r="A126" s="40" t="s">
        <v>20</v>
      </c>
      <c r="B126" s="41" t="s">
        <v>91</v>
      </c>
      <c r="C126" s="44">
        <v>30</v>
      </c>
      <c r="D126" s="45">
        <v>1.6</v>
      </c>
      <c r="E126" s="46">
        <v>4.9000000000000004</v>
      </c>
      <c r="F126" s="46">
        <v>15</v>
      </c>
      <c r="G126" s="46">
        <v>110</v>
      </c>
    </row>
    <row r="127" spans="1:7" ht="16.5" thickBot="1" x14ac:dyDescent="0.3">
      <c r="A127" s="40"/>
      <c r="B127" s="47" t="s">
        <v>22</v>
      </c>
      <c r="C127" s="57"/>
      <c r="D127" s="49">
        <f>SUM(D125:D126)</f>
        <v>1.8</v>
      </c>
      <c r="E127" s="49">
        <f t="shared" ref="E127:G127" si="1">SUM(E125:E126)</f>
        <v>4.9000000000000004</v>
      </c>
      <c r="F127" s="49">
        <f t="shared" si="1"/>
        <v>21.5</v>
      </c>
      <c r="G127" s="49">
        <f t="shared" si="1"/>
        <v>136.80000000000001</v>
      </c>
    </row>
    <row r="128" spans="1:7" ht="18.75" x14ac:dyDescent="0.3">
      <c r="A128" s="1"/>
      <c r="B128" s="3" t="s">
        <v>0</v>
      </c>
      <c r="C128" s="33"/>
      <c r="D128" s="33" t="s">
        <v>1</v>
      </c>
      <c r="E128" s="33"/>
      <c r="F128" s="32"/>
      <c r="G128" s="35"/>
    </row>
    <row r="129" spans="1:7" ht="18.75" x14ac:dyDescent="0.3">
      <c r="A129" s="1"/>
      <c r="B129" s="3" t="s">
        <v>2</v>
      </c>
      <c r="C129" s="33"/>
      <c r="D129" s="33" t="s">
        <v>174</v>
      </c>
      <c r="E129" s="33"/>
      <c r="F129" s="32"/>
      <c r="G129" s="35"/>
    </row>
    <row r="130" spans="1:7" ht="18.75" x14ac:dyDescent="0.3">
      <c r="A130" s="1"/>
      <c r="B130" s="3" t="s">
        <v>3</v>
      </c>
      <c r="C130" s="33"/>
      <c r="D130" s="33" t="s">
        <v>175</v>
      </c>
      <c r="E130" s="33"/>
      <c r="F130" s="32"/>
      <c r="G130" s="36"/>
    </row>
    <row r="131" spans="1:7" ht="18.75" x14ac:dyDescent="0.3">
      <c r="A131" s="1"/>
      <c r="B131" s="3" t="s">
        <v>77</v>
      </c>
      <c r="C131" s="37"/>
      <c r="D131" s="34"/>
      <c r="E131" s="34"/>
      <c r="F131" s="32"/>
      <c r="G131" s="36"/>
    </row>
    <row r="132" spans="1:7" ht="18.75" x14ac:dyDescent="0.3">
      <c r="A132" s="1"/>
      <c r="B132" s="6"/>
      <c r="C132" s="2" t="s">
        <v>4</v>
      </c>
      <c r="D132" s="28"/>
      <c r="E132" s="28"/>
      <c r="F132" s="1"/>
      <c r="G132" s="5"/>
    </row>
    <row r="133" spans="1:7" ht="18.75" x14ac:dyDescent="0.3">
      <c r="A133" s="1"/>
      <c r="B133" s="3" t="s">
        <v>5</v>
      </c>
      <c r="C133" s="2" t="s">
        <v>4</v>
      </c>
      <c r="D133" s="3" t="s">
        <v>5</v>
      </c>
      <c r="E133" s="28"/>
      <c r="F133" s="5"/>
      <c r="G133" s="5"/>
    </row>
    <row r="134" spans="1:7" ht="18.75" x14ac:dyDescent="0.3">
      <c r="A134" s="1"/>
      <c r="B134" s="7" t="s">
        <v>6</v>
      </c>
      <c r="C134" s="2" t="s">
        <v>4</v>
      </c>
      <c r="D134" s="7" t="s">
        <v>6</v>
      </c>
      <c r="E134" s="30"/>
      <c r="F134" s="62" t="s">
        <v>4</v>
      </c>
      <c r="G134" s="8"/>
    </row>
    <row r="135" spans="1:7" ht="18" customHeight="1" x14ac:dyDescent="0.3">
      <c r="A135" s="1"/>
      <c r="B135" s="9" t="s">
        <v>7</v>
      </c>
      <c r="C135" s="2"/>
      <c r="D135" s="9" t="s">
        <v>7</v>
      </c>
      <c r="E135" s="29"/>
      <c r="F135" s="10"/>
      <c r="G135" s="4"/>
    </row>
    <row r="136" spans="1:7" ht="50.25" customHeight="1" x14ac:dyDescent="0.3">
      <c r="A136" s="1"/>
      <c r="B136" s="9"/>
      <c r="C136" s="2"/>
      <c r="D136" s="1"/>
      <c r="E136" s="10"/>
      <c r="F136" s="10"/>
      <c r="G136" s="4"/>
    </row>
    <row r="137" spans="1:7" ht="18.75" x14ac:dyDescent="0.3">
      <c r="A137" s="342" t="s">
        <v>90</v>
      </c>
      <c r="B137" s="342"/>
      <c r="C137" s="342"/>
      <c r="D137" s="342"/>
      <c r="E137" s="342"/>
      <c r="F137" s="29"/>
      <c r="G137" s="29"/>
    </row>
    <row r="138" spans="1:7" ht="18.75" x14ac:dyDescent="0.25">
      <c r="A138" s="16"/>
      <c r="B138" s="17"/>
      <c r="C138" s="18"/>
      <c r="D138" s="17"/>
      <c r="E138" s="17"/>
      <c r="F138" s="17"/>
      <c r="G138" s="17"/>
    </row>
    <row r="139" spans="1:7" ht="18.75" x14ac:dyDescent="0.3">
      <c r="A139" s="26"/>
      <c r="B139" s="343" t="s">
        <v>31</v>
      </c>
      <c r="C139" s="343"/>
      <c r="D139" s="343"/>
      <c r="E139" s="343"/>
      <c r="F139" s="1"/>
      <c r="G139" s="1"/>
    </row>
    <row r="140" spans="1:7" ht="18.75" x14ac:dyDescent="0.3">
      <c r="A140" s="59"/>
      <c r="B140" s="345" t="s">
        <v>53</v>
      </c>
      <c r="C140" s="345"/>
      <c r="D140" s="59"/>
      <c r="E140" s="1"/>
      <c r="F140" s="1"/>
      <c r="G140" s="1"/>
    </row>
    <row r="141" spans="1:7" ht="13.9" customHeight="1" x14ac:dyDescent="0.3">
      <c r="A141" s="59"/>
      <c r="B141" s="59"/>
      <c r="C141" s="59"/>
      <c r="D141" s="59"/>
      <c r="E141" s="1"/>
      <c r="F141" s="1"/>
      <c r="G141" s="1"/>
    </row>
    <row r="142" spans="1:7" ht="18.75" x14ac:dyDescent="0.3">
      <c r="A142" s="12"/>
      <c r="B142" s="13"/>
      <c r="C142" s="13"/>
      <c r="D142" s="13"/>
      <c r="E142" s="13"/>
      <c r="F142" s="1"/>
      <c r="G142" s="1"/>
    </row>
    <row r="143" spans="1:7" ht="15.75" x14ac:dyDescent="0.25">
      <c r="A143" s="354" t="s">
        <v>9</v>
      </c>
      <c r="B143" s="354" t="s">
        <v>10</v>
      </c>
      <c r="C143" s="354" t="s">
        <v>11</v>
      </c>
      <c r="D143" s="354" t="s">
        <v>12</v>
      </c>
      <c r="E143" s="354"/>
      <c r="F143" s="354"/>
      <c r="G143" s="354" t="s">
        <v>13</v>
      </c>
    </row>
    <row r="144" spans="1:7" ht="15.75" x14ac:dyDescent="0.25">
      <c r="A144" s="354"/>
      <c r="B144" s="354"/>
      <c r="C144" s="354"/>
      <c r="D144" s="52" t="s">
        <v>14</v>
      </c>
      <c r="E144" s="52" t="s">
        <v>15</v>
      </c>
      <c r="F144" s="52" t="s">
        <v>16</v>
      </c>
      <c r="G144" s="354"/>
    </row>
    <row r="145" spans="1:7" ht="15.75" x14ac:dyDescent="0.25">
      <c r="A145" s="61"/>
      <c r="B145" s="61" t="s">
        <v>67</v>
      </c>
      <c r="C145" s="61"/>
      <c r="D145" s="52"/>
      <c r="E145" s="52"/>
      <c r="F145" s="52"/>
      <c r="G145" s="61"/>
    </row>
    <row r="146" spans="1:7" ht="18.75" x14ac:dyDescent="0.25">
      <c r="A146" s="64">
        <v>389</v>
      </c>
      <c r="B146" s="68" t="s">
        <v>19</v>
      </c>
      <c r="C146" s="65">
        <v>200</v>
      </c>
      <c r="D146" s="66">
        <v>1</v>
      </c>
      <c r="E146" s="67">
        <v>0.2</v>
      </c>
      <c r="F146" s="67">
        <v>25.6</v>
      </c>
      <c r="G146" s="67">
        <v>86.6</v>
      </c>
    </row>
    <row r="147" spans="1:7" ht="18.75" x14ac:dyDescent="0.3">
      <c r="A147" s="15" t="s">
        <v>20</v>
      </c>
      <c r="B147" s="68" t="s">
        <v>91</v>
      </c>
      <c r="C147" s="70">
        <v>30</v>
      </c>
      <c r="D147" s="71">
        <v>1.6</v>
      </c>
      <c r="E147" s="72">
        <v>4.9000000000000004</v>
      </c>
      <c r="F147" s="72">
        <v>15</v>
      </c>
      <c r="G147" s="69">
        <v>110</v>
      </c>
    </row>
    <row r="148" spans="1:7" ht="19.5" thickBot="1" x14ac:dyDescent="0.35">
      <c r="A148" s="15">
        <v>338</v>
      </c>
      <c r="B148" s="68" t="s">
        <v>76</v>
      </c>
      <c r="C148" s="70">
        <v>100</v>
      </c>
      <c r="D148" s="71">
        <v>0.4</v>
      </c>
      <c r="E148" s="72">
        <v>0.4</v>
      </c>
      <c r="F148" s="72">
        <v>9</v>
      </c>
      <c r="G148" s="75">
        <v>44.4</v>
      </c>
    </row>
    <row r="149" spans="1:7" ht="16.5" thickBot="1" x14ac:dyDescent="0.3">
      <c r="A149" s="40"/>
      <c r="B149" s="47" t="s">
        <v>22</v>
      </c>
      <c r="C149" s="57"/>
      <c r="D149" s="49">
        <f>SUM(D146:D148)</f>
        <v>3</v>
      </c>
      <c r="E149" s="49">
        <f>SUM(E146:E148)</f>
        <v>5.5000000000000009</v>
      </c>
      <c r="F149" s="49">
        <f>SUM(F146:F148)</f>
        <v>49.6</v>
      </c>
      <c r="G149" s="49">
        <f>SUM(G146:G148)</f>
        <v>241</v>
      </c>
    </row>
    <row r="150" spans="1:7" ht="18.75" x14ac:dyDescent="0.3">
      <c r="A150" s="1"/>
      <c r="B150" s="3" t="s">
        <v>0</v>
      </c>
      <c r="C150" s="33"/>
      <c r="D150" s="33" t="s">
        <v>1</v>
      </c>
      <c r="E150" s="33"/>
      <c r="F150" s="32"/>
      <c r="G150" s="35"/>
    </row>
    <row r="151" spans="1:7" ht="18.75" x14ac:dyDescent="0.3">
      <c r="A151" s="1"/>
      <c r="B151" s="3" t="s">
        <v>2</v>
      </c>
      <c r="C151" s="33"/>
      <c r="D151" s="33" t="s">
        <v>174</v>
      </c>
      <c r="E151" s="33"/>
      <c r="F151" s="32"/>
      <c r="G151" s="35"/>
    </row>
    <row r="152" spans="1:7" ht="18.75" x14ac:dyDescent="0.3">
      <c r="A152" s="1"/>
      <c r="B152" s="3" t="s">
        <v>3</v>
      </c>
      <c r="C152" s="33"/>
      <c r="D152" s="33" t="s">
        <v>175</v>
      </c>
      <c r="E152" s="33"/>
      <c r="F152" s="32"/>
      <c r="G152" s="36"/>
    </row>
    <row r="153" spans="1:7" ht="18.75" x14ac:dyDescent="0.3">
      <c r="A153" s="1"/>
      <c r="B153" s="3" t="s">
        <v>77</v>
      </c>
      <c r="C153" s="37"/>
      <c r="D153" s="34"/>
      <c r="E153" s="34"/>
      <c r="F153" s="32"/>
      <c r="G153" s="36"/>
    </row>
    <row r="154" spans="1:7" ht="18" customHeight="1" x14ac:dyDescent="0.3">
      <c r="A154" s="1"/>
      <c r="B154" s="6"/>
      <c r="C154" s="2" t="s">
        <v>4</v>
      </c>
      <c r="D154" s="28"/>
      <c r="E154" s="28"/>
      <c r="F154" s="1"/>
      <c r="G154" s="5"/>
    </row>
    <row r="155" spans="1:7" ht="52.5" customHeight="1" x14ac:dyDescent="0.3">
      <c r="A155" s="1"/>
      <c r="B155" s="3" t="s">
        <v>5</v>
      </c>
      <c r="C155" s="2" t="s">
        <v>4</v>
      </c>
      <c r="D155" s="3" t="s">
        <v>5</v>
      </c>
      <c r="E155" s="28"/>
      <c r="F155" s="5"/>
      <c r="G155" s="5"/>
    </row>
    <row r="156" spans="1:7" ht="18.75" x14ac:dyDescent="0.3">
      <c r="A156" s="1"/>
      <c r="B156" s="7" t="s">
        <v>6</v>
      </c>
      <c r="C156" s="2" t="s">
        <v>4</v>
      </c>
      <c r="D156" s="7" t="s">
        <v>6</v>
      </c>
      <c r="E156" s="30"/>
      <c r="F156" s="62" t="s">
        <v>4</v>
      </c>
      <c r="G156" s="8"/>
    </row>
    <row r="157" spans="1:7" ht="18.75" x14ac:dyDescent="0.3">
      <c r="A157" s="1"/>
      <c r="B157" s="9" t="s">
        <v>7</v>
      </c>
      <c r="C157" s="2"/>
      <c r="D157" s="9" t="s">
        <v>7</v>
      </c>
      <c r="E157" s="29"/>
      <c r="F157" s="10"/>
      <c r="G157" s="4"/>
    </row>
    <row r="158" spans="1:7" ht="18.75" x14ac:dyDescent="0.3">
      <c r="A158" s="1"/>
      <c r="B158" s="9"/>
      <c r="C158" s="2"/>
      <c r="D158" s="1"/>
      <c r="E158" s="10"/>
      <c r="F158" s="10"/>
      <c r="G158" s="4"/>
    </row>
    <row r="159" spans="1:7" ht="45.6" customHeight="1" x14ac:dyDescent="0.3">
      <c r="A159" s="342" t="s">
        <v>68</v>
      </c>
      <c r="B159" s="342"/>
      <c r="C159" s="342"/>
      <c r="D159" s="342"/>
      <c r="E159" s="342"/>
      <c r="F159" s="29"/>
      <c r="G159" s="29"/>
    </row>
    <row r="160" spans="1:7" ht="18.75" x14ac:dyDescent="0.3">
      <c r="A160" s="16"/>
      <c r="B160" s="17"/>
      <c r="C160" s="18"/>
      <c r="D160" s="21"/>
      <c r="E160" s="24"/>
      <c r="F160" s="24"/>
      <c r="G160" s="24"/>
    </row>
    <row r="161" spans="1:7" ht="18.75" x14ac:dyDescent="0.3">
      <c r="A161" s="16"/>
      <c r="B161" s="343" t="s">
        <v>33</v>
      </c>
      <c r="C161" s="343"/>
      <c r="D161" s="343"/>
      <c r="E161" s="343"/>
      <c r="F161" s="1"/>
      <c r="G161" s="1"/>
    </row>
    <row r="162" spans="1:7" ht="18.75" x14ac:dyDescent="0.3">
      <c r="A162" s="54"/>
      <c r="B162" s="53" t="s">
        <v>53</v>
      </c>
      <c r="C162" s="54"/>
      <c r="D162" s="54"/>
      <c r="E162" s="1"/>
      <c r="F162" s="1"/>
      <c r="G162" s="1"/>
    </row>
    <row r="163" spans="1:7" ht="18.75" x14ac:dyDescent="0.3">
      <c r="A163" s="54"/>
      <c r="B163" s="54"/>
      <c r="C163" s="54"/>
      <c r="D163" s="54"/>
      <c r="E163" s="1"/>
      <c r="F163" s="1"/>
      <c r="G163" s="1"/>
    </row>
    <row r="164" spans="1:7" ht="18.75" x14ac:dyDescent="0.3">
      <c r="A164" s="12"/>
      <c r="B164" s="13"/>
      <c r="C164" s="13"/>
      <c r="D164" s="13"/>
      <c r="E164" s="13"/>
      <c r="F164" s="1"/>
      <c r="G164" s="1"/>
    </row>
    <row r="165" spans="1:7" ht="15.75" x14ac:dyDescent="0.25">
      <c r="A165" s="354" t="s">
        <v>9</v>
      </c>
      <c r="B165" s="354" t="s">
        <v>10</v>
      </c>
      <c r="C165" s="354" t="s">
        <v>11</v>
      </c>
      <c r="D165" s="354" t="s">
        <v>12</v>
      </c>
      <c r="E165" s="354"/>
      <c r="F165" s="354"/>
      <c r="G165" s="354" t="s">
        <v>13</v>
      </c>
    </row>
    <row r="166" spans="1:7" ht="15.75" x14ac:dyDescent="0.25">
      <c r="A166" s="354"/>
      <c r="B166" s="354"/>
      <c r="C166" s="354"/>
      <c r="D166" s="52" t="s">
        <v>14</v>
      </c>
      <c r="E166" s="52" t="s">
        <v>15</v>
      </c>
      <c r="F166" s="52" t="s">
        <v>16</v>
      </c>
      <c r="G166" s="354"/>
    </row>
    <row r="167" spans="1:7" ht="15.75" x14ac:dyDescent="0.25">
      <c r="A167" s="55"/>
      <c r="B167" s="55" t="s">
        <v>67</v>
      </c>
      <c r="C167" s="55"/>
      <c r="D167" s="52"/>
      <c r="E167" s="52"/>
      <c r="F167" s="52"/>
      <c r="G167" s="55"/>
    </row>
    <row r="168" spans="1:7" ht="15.75" x14ac:dyDescent="0.25">
      <c r="A168" s="40" t="s">
        <v>44</v>
      </c>
      <c r="B168" s="256" t="s">
        <v>26</v>
      </c>
      <c r="C168" s="257">
        <v>200</v>
      </c>
      <c r="D168" s="42">
        <v>0.5</v>
      </c>
      <c r="E168" s="50">
        <v>0</v>
      </c>
      <c r="F168" s="50">
        <v>19.8</v>
      </c>
      <c r="G168" s="50">
        <v>81</v>
      </c>
    </row>
    <row r="169" spans="1:7" ht="19.5" thickBot="1" x14ac:dyDescent="0.35">
      <c r="A169" s="15" t="s">
        <v>20</v>
      </c>
      <c r="B169" s="68" t="s">
        <v>91</v>
      </c>
      <c r="C169" s="70">
        <v>30</v>
      </c>
      <c r="D169" s="71">
        <v>1.6</v>
      </c>
      <c r="E169" s="72">
        <v>4.9000000000000004</v>
      </c>
      <c r="F169" s="72">
        <v>15</v>
      </c>
      <c r="G169" s="72">
        <v>110</v>
      </c>
    </row>
    <row r="170" spans="1:7" ht="16.5" thickBot="1" x14ac:dyDescent="0.3">
      <c r="A170" s="40"/>
      <c r="B170" s="47" t="s">
        <v>22</v>
      </c>
      <c r="C170" s="57"/>
      <c r="D170" s="49">
        <f>SUM(D168:D169)</f>
        <v>2.1</v>
      </c>
      <c r="E170" s="49">
        <f t="shared" ref="E170:G170" si="2">SUM(E168:E169)</f>
        <v>4.9000000000000004</v>
      </c>
      <c r="F170" s="49">
        <f t="shared" si="2"/>
        <v>34.799999999999997</v>
      </c>
      <c r="G170" s="49">
        <f t="shared" si="2"/>
        <v>191</v>
      </c>
    </row>
    <row r="171" spans="1:7" ht="18.75" x14ac:dyDescent="0.3">
      <c r="A171" s="1"/>
      <c r="B171" s="3" t="s">
        <v>0</v>
      </c>
      <c r="C171" s="33"/>
      <c r="D171" s="33" t="s">
        <v>1</v>
      </c>
      <c r="E171" s="33"/>
      <c r="F171" s="32"/>
      <c r="G171" s="35"/>
    </row>
    <row r="172" spans="1:7" ht="18.75" x14ac:dyDescent="0.3">
      <c r="A172" s="1"/>
      <c r="B172" s="3" t="s">
        <v>2</v>
      </c>
      <c r="C172" s="33"/>
      <c r="D172" s="33" t="s">
        <v>174</v>
      </c>
      <c r="E172" s="33"/>
      <c r="F172" s="32"/>
      <c r="G172" s="35"/>
    </row>
    <row r="173" spans="1:7" ht="18.75" x14ac:dyDescent="0.3">
      <c r="A173" s="1"/>
      <c r="B173" s="3" t="s">
        <v>3</v>
      </c>
      <c r="C173" s="33"/>
      <c r="D173" s="33" t="s">
        <v>175</v>
      </c>
      <c r="E173" s="33"/>
      <c r="F173" s="32"/>
      <c r="G173" s="36"/>
    </row>
    <row r="174" spans="1:7" ht="18" customHeight="1" x14ac:dyDescent="0.3">
      <c r="A174" s="1"/>
      <c r="B174" s="3" t="s">
        <v>77</v>
      </c>
      <c r="C174" s="37"/>
      <c r="D174" s="34"/>
      <c r="E174" s="34"/>
      <c r="F174" s="32"/>
      <c r="G174" s="36"/>
    </row>
    <row r="175" spans="1:7" ht="17.25" customHeight="1" x14ac:dyDescent="0.3">
      <c r="A175" s="1"/>
      <c r="B175" s="6"/>
      <c r="C175" s="2" t="s">
        <v>4</v>
      </c>
      <c r="D175" s="28"/>
      <c r="E175" s="28"/>
      <c r="F175" s="1"/>
      <c r="G175" s="5"/>
    </row>
    <row r="176" spans="1:7" ht="18.75" x14ac:dyDescent="0.3">
      <c r="A176" s="1"/>
      <c r="B176" s="3" t="s">
        <v>5</v>
      </c>
      <c r="C176" s="2" t="s">
        <v>4</v>
      </c>
      <c r="D176" s="3" t="s">
        <v>5</v>
      </c>
      <c r="E176" s="28"/>
      <c r="F176" s="5"/>
      <c r="G176" s="5"/>
    </row>
    <row r="177" spans="1:7" ht="18.75" x14ac:dyDescent="0.3">
      <c r="A177" s="1"/>
      <c r="B177" s="7" t="s">
        <v>6</v>
      </c>
      <c r="C177" s="2" t="s">
        <v>4</v>
      </c>
      <c r="D177" s="7" t="s">
        <v>6</v>
      </c>
      <c r="E177" s="30"/>
      <c r="F177" s="62" t="s">
        <v>4</v>
      </c>
      <c r="G177" s="8"/>
    </row>
    <row r="178" spans="1:7" ht="18.75" x14ac:dyDescent="0.3">
      <c r="A178" s="1"/>
      <c r="B178" s="9" t="s">
        <v>7</v>
      </c>
      <c r="C178" s="2"/>
      <c r="D178" s="9" t="s">
        <v>7</v>
      </c>
      <c r="E178" s="29"/>
      <c r="F178" s="10"/>
      <c r="G178" s="4"/>
    </row>
    <row r="179" spans="1:7" ht="18.75" x14ac:dyDescent="0.3">
      <c r="A179" s="1"/>
      <c r="B179" s="9"/>
      <c r="C179" s="2"/>
      <c r="D179" s="1"/>
      <c r="E179" s="10"/>
      <c r="F179" s="10"/>
      <c r="G179" s="4"/>
    </row>
    <row r="180" spans="1:7" ht="43.15" customHeight="1" x14ac:dyDescent="0.3">
      <c r="A180" s="342" t="s">
        <v>90</v>
      </c>
      <c r="B180" s="342"/>
      <c r="C180" s="342"/>
      <c r="D180" s="342"/>
      <c r="E180" s="342"/>
      <c r="F180" s="29"/>
      <c r="G180" s="29"/>
    </row>
    <row r="181" spans="1:7" ht="18.75" x14ac:dyDescent="0.25">
      <c r="A181" s="16"/>
      <c r="B181" s="21"/>
      <c r="C181" s="18"/>
      <c r="D181" s="17"/>
      <c r="E181" s="17"/>
      <c r="F181" s="17"/>
      <c r="G181" s="17"/>
    </row>
    <row r="182" spans="1:7" ht="18.75" x14ac:dyDescent="0.3">
      <c r="A182" s="20"/>
      <c r="B182" s="343" t="s">
        <v>36</v>
      </c>
      <c r="C182" s="343"/>
      <c r="D182" s="343"/>
      <c r="E182" s="343"/>
      <c r="F182" s="1"/>
      <c r="G182" s="1"/>
    </row>
    <row r="183" spans="1:7" ht="18.75" x14ac:dyDescent="0.3">
      <c r="A183" s="54"/>
      <c r="B183" s="53" t="s">
        <v>53</v>
      </c>
      <c r="C183" s="54"/>
      <c r="D183" s="54"/>
      <c r="E183" s="1"/>
      <c r="F183" s="1"/>
      <c r="G183" s="1"/>
    </row>
    <row r="184" spans="1:7" ht="18.75" x14ac:dyDescent="0.3">
      <c r="A184" s="54"/>
      <c r="B184" s="54"/>
      <c r="C184" s="54"/>
      <c r="D184" s="54"/>
      <c r="E184" s="1"/>
      <c r="F184" s="1"/>
      <c r="G184" s="1"/>
    </row>
    <row r="185" spans="1:7" ht="18.75" x14ac:dyDescent="0.3">
      <c r="A185" s="12"/>
      <c r="B185" s="13"/>
      <c r="C185" s="13"/>
      <c r="D185" s="13"/>
      <c r="E185" s="13"/>
      <c r="F185" s="1"/>
      <c r="G185" s="1"/>
    </row>
    <row r="186" spans="1:7" ht="15.75" x14ac:dyDescent="0.25">
      <c r="A186" s="354" t="s">
        <v>9</v>
      </c>
      <c r="B186" s="354" t="s">
        <v>10</v>
      </c>
      <c r="C186" s="354" t="s">
        <v>11</v>
      </c>
      <c r="D186" s="355" t="s">
        <v>12</v>
      </c>
      <c r="E186" s="356"/>
      <c r="F186" s="357"/>
      <c r="G186" s="354" t="s">
        <v>13</v>
      </c>
    </row>
    <row r="187" spans="1:7" ht="15.75" x14ac:dyDescent="0.25">
      <c r="A187" s="354"/>
      <c r="B187" s="354"/>
      <c r="C187" s="354"/>
      <c r="D187" s="52" t="s">
        <v>14</v>
      </c>
      <c r="E187" s="52" t="s">
        <v>15</v>
      </c>
      <c r="F187" s="52" t="s">
        <v>16</v>
      </c>
      <c r="G187" s="354"/>
    </row>
    <row r="188" spans="1:7" ht="15.75" x14ac:dyDescent="0.25">
      <c r="A188" s="55"/>
      <c r="B188" s="55" t="s">
        <v>67</v>
      </c>
      <c r="C188" s="55"/>
      <c r="D188" s="52"/>
      <c r="E188" s="52"/>
      <c r="F188" s="52"/>
      <c r="G188" s="55"/>
    </row>
    <row r="189" spans="1:7" ht="15.75" x14ac:dyDescent="0.25">
      <c r="A189" s="40" t="s">
        <v>20</v>
      </c>
      <c r="B189" s="41" t="s">
        <v>91</v>
      </c>
      <c r="C189" s="44">
        <v>30</v>
      </c>
      <c r="D189" s="45">
        <v>1.6</v>
      </c>
      <c r="E189" s="46">
        <v>4.9000000000000004</v>
      </c>
      <c r="F189" s="46">
        <v>15</v>
      </c>
      <c r="G189" s="46">
        <v>110</v>
      </c>
    </row>
    <row r="190" spans="1:7" ht="16.5" thickBot="1" x14ac:dyDescent="0.3">
      <c r="A190" s="253">
        <v>372</v>
      </c>
      <c r="B190" s="254" t="s">
        <v>66</v>
      </c>
      <c r="C190" s="255">
        <v>200</v>
      </c>
      <c r="D190" s="42">
        <v>1</v>
      </c>
      <c r="E190" s="50">
        <v>0.2</v>
      </c>
      <c r="F190" s="50">
        <v>25.6</v>
      </c>
      <c r="G190" s="50">
        <v>86.6</v>
      </c>
    </row>
    <row r="191" spans="1:7" ht="16.5" thickBot="1" x14ac:dyDescent="0.3">
      <c r="A191" s="40"/>
      <c r="B191" s="47" t="s">
        <v>22</v>
      </c>
      <c r="C191" s="57"/>
      <c r="D191" s="49">
        <v>0.4</v>
      </c>
      <c r="E191" s="58">
        <v>0.4</v>
      </c>
      <c r="F191" s="58">
        <v>9</v>
      </c>
      <c r="G191" s="58">
        <v>44.4</v>
      </c>
    </row>
    <row r="192" spans="1:7" ht="18.75" x14ac:dyDescent="0.3">
      <c r="A192" s="1"/>
      <c r="B192" s="3" t="s">
        <v>0</v>
      </c>
      <c r="C192" s="33"/>
      <c r="D192" s="33" t="s">
        <v>1</v>
      </c>
      <c r="E192" s="33"/>
      <c r="F192" s="32"/>
      <c r="G192" s="35"/>
    </row>
    <row r="193" spans="1:7" ht="18.75" x14ac:dyDescent="0.3">
      <c r="A193" s="1"/>
      <c r="B193" s="3" t="s">
        <v>2</v>
      </c>
      <c r="C193" s="33"/>
      <c r="D193" s="33" t="s">
        <v>174</v>
      </c>
      <c r="E193" s="33"/>
      <c r="F193" s="32"/>
      <c r="G193" s="35"/>
    </row>
    <row r="194" spans="1:7" ht="18" customHeight="1" x14ac:dyDescent="0.3">
      <c r="A194" s="1"/>
      <c r="B194" s="3" t="s">
        <v>3</v>
      </c>
      <c r="C194" s="33"/>
      <c r="D194" s="33" t="s">
        <v>175</v>
      </c>
      <c r="E194" s="33"/>
      <c r="F194" s="32"/>
      <c r="G194" s="36"/>
    </row>
    <row r="195" spans="1:7" ht="23.25" customHeight="1" x14ac:dyDescent="0.3">
      <c r="A195" s="1"/>
      <c r="B195" s="3" t="s">
        <v>77</v>
      </c>
      <c r="C195" s="37"/>
      <c r="D195" s="34"/>
      <c r="E195" s="34"/>
      <c r="F195" s="32"/>
      <c r="G195" s="36"/>
    </row>
    <row r="196" spans="1:7" ht="18.75" x14ac:dyDescent="0.3">
      <c r="A196" s="1"/>
      <c r="B196" s="6"/>
      <c r="C196" s="2" t="s">
        <v>4</v>
      </c>
      <c r="D196" s="28"/>
      <c r="E196" s="28"/>
      <c r="F196" s="1"/>
      <c r="G196" s="5"/>
    </row>
    <row r="197" spans="1:7" ht="27" customHeight="1" x14ac:dyDescent="0.3">
      <c r="A197" s="1"/>
      <c r="B197" s="3" t="s">
        <v>5</v>
      </c>
      <c r="C197" s="2" t="s">
        <v>4</v>
      </c>
      <c r="D197" s="3" t="s">
        <v>5</v>
      </c>
      <c r="E197" s="28"/>
      <c r="F197" s="5"/>
      <c r="G197" s="5"/>
    </row>
    <row r="198" spans="1:7" ht="18.75" x14ac:dyDescent="0.3">
      <c r="A198" s="1"/>
      <c r="B198" s="7" t="s">
        <v>6</v>
      </c>
      <c r="C198" s="2" t="s">
        <v>4</v>
      </c>
      <c r="D198" s="7" t="s">
        <v>6</v>
      </c>
      <c r="E198" s="30"/>
      <c r="F198" s="62" t="s">
        <v>4</v>
      </c>
      <c r="G198" s="8"/>
    </row>
    <row r="199" spans="1:7" ht="18.75" x14ac:dyDescent="0.3">
      <c r="A199" s="1"/>
      <c r="B199" s="9" t="s">
        <v>7</v>
      </c>
      <c r="C199" s="2"/>
      <c r="D199" s="9" t="s">
        <v>7</v>
      </c>
      <c r="E199" s="29"/>
      <c r="F199" s="10"/>
      <c r="G199" s="4"/>
    </row>
    <row r="200" spans="1:7" ht="18.75" x14ac:dyDescent="0.3">
      <c r="A200" s="1"/>
      <c r="B200" s="9"/>
      <c r="C200" s="2"/>
      <c r="D200" s="1"/>
      <c r="E200" s="10"/>
      <c r="F200" s="10"/>
      <c r="G200" s="4"/>
    </row>
    <row r="201" spans="1:7" ht="18.75" x14ac:dyDescent="0.3">
      <c r="A201" s="342" t="s">
        <v>90</v>
      </c>
      <c r="B201" s="342"/>
      <c r="C201" s="342"/>
      <c r="D201" s="342"/>
      <c r="E201" s="342"/>
      <c r="F201" s="29"/>
      <c r="G201" s="29"/>
    </row>
    <row r="202" spans="1:7" ht="18.75" x14ac:dyDescent="0.3">
      <c r="A202" s="16"/>
      <c r="B202" s="20"/>
      <c r="C202" s="18"/>
      <c r="D202" s="21"/>
      <c r="E202" s="24"/>
      <c r="F202" s="24"/>
      <c r="G202" s="24"/>
    </row>
    <row r="203" spans="1:7" ht="18.75" x14ac:dyDescent="0.3">
      <c r="A203" s="20"/>
      <c r="B203" s="343" t="s">
        <v>37</v>
      </c>
      <c r="C203" s="343"/>
      <c r="D203" s="343"/>
      <c r="E203" s="343"/>
      <c r="F203" s="1"/>
      <c r="G203" s="1"/>
    </row>
    <row r="204" spans="1:7" ht="18.75" x14ac:dyDescent="0.3">
      <c r="A204" s="54"/>
      <c r="B204" s="53" t="s">
        <v>54</v>
      </c>
      <c r="C204" s="54"/>
      <c r="D204" s="54"/>
      <c r="E204" s="1"/>
      <c r="F204" s="1"/>
      <c r="G204" s="1"/>
    </row>
    <row r="205" spans="1:7" ht="18.75" x14ac:dyDescent="0.3">
      <c r="A205" s="54"/>
      <c r="B205" s="54"/>
      <c r="C205" s="54"/>
      <c r="D205" s="54"/>
      <c r="E205" s="1"/>
      <c r="F205" s="1"/>
      <c r="G205" s="1"/>
    </row>
    <row r="206" spans="1:7" ht="18.75" x14ac:dyDescent="0.3">
      <c r="A206" s="12"/>
      <c r="B206" s="13"/>
      <c r="C206" s="13"/>
      <c r="D206" s="13"/>
      <c r="E206" s="13"/>
      <c r="F206" s="1"/>
      <c r="G206" s="1"/>
    </row>
    <row r="207" spans="1:7" ht="15.75" x14ac:dyDescent="0.25">
      <c r="A207" s="354" t="s">
        <v>9</v>
      </c>
      <c r="B207" s="354" t="s">
        <v>10</v>
      </c>
      <c r="C207" s="354" t="s">
        <v>11</v>
      </c>
      <c r="D207" s="354" t="s">
        <v>12</v>
      </c>
      <c r="E207" s="354"/>
      <c r="F207" s="354"/>
      <c r="G207" s="354" t="s">
        <v>13</v>
      </c>
    </row>
    <row r="208" spans="1:7" ht="15.75" x14ac:dyDescent="0.25">
      <c r="A208" s="354"/>
      <c r="B208" s="354"/>
      <c r="C208" s="354"/>
      <c r="D208" s="52" t="s">
        <v>14</v>
      </c>
      <c r="E208" s="52" t="s">
        <v>15</v>
      </c>
      <c r="F208" s="52" t="s">
        <v>16</v>
      </c>
      <c r="G208" s="354"/>
    </row>
    <row r="209" spans="1:7" ht="15.75" x14ac:dyDescent="0.25">
      <c r="A209" s="55"/>
      <c r="B209" s="55" t="s">
        <v>67</v>
      </c>
      <c r="C209" s="55"/>
      <c r="D209" s="52"/>
      <c r="E209" s="52"/>
      <c r="F209" s="52"/>
      <c r="G209" s="55"/>
    </row>
    <row r="210" spans="1:7" ht="16.5" thickBot="1" x14ac:dyDescent="0.3">
      <c r="A210" s="40">
        <v>338</v>
      </c>
      <c r="B210" s="41" t="s">
        <v>76</v>
      </c>
      <c r="C210" s="44">
        <v>100</v>
      </c>
      <c r="D210" s="45">
        <v>0.4</v>
      </c>
      <c r="E210" s="46">
        <v>0.4</v>
      </c>
      <c r="F210" s="46">
        <v>9</v>
      </c>
      <c r="G210" s="46">
        <v>44.4</v>
      </c>
    </row>
    <row r="211" spans="1:7" ht="16.5" thickBot="1" x14ac:dyDescent="0.3">
      <c r="A211" s="40"/>
      <c r="B211" s="47" t="s">
        <v>22</v>
      </c>
      <c r="C211" s="57"/>
      <c r="D211" s="49">
        <f>SUM(D210:D210)</f>
        <v>0.4</v>
      </c>
      <c r="E211" s="49">
        <f>SUM(E210:E210)</f>
        <v>0.4</v>
      </c>
      <c r="F211" s="49">
        <f>SUM(F210:F210)</f>
        <v>9</v>
      </c>
      <c r="G211" s="49">
        <f>SUM(G210:G210)</f>
        <v>44.4</v>
      </c>
    </row>
    <row r="212" spans="1:7" ht="18.75" x14ac:dyDescent="0.3">
      <c r="A212" s="1"/>
      <c r="B212" s="3" t="s">
        <v>0</v>
      </c>
      <c r="C212" s="33"/>
      <c r="D212" s="33" t="s">
        <v>1</v>
      </c>
      <c r="E212" s="33"/>
      <c r="F212" s="32"/>
      <c r="G212" s="35"/>
    </row>
    <row r="213" spans="1:7" ht="18.75" x14ac:dyDescent="0.3">
      <c r="A213" s="1"/>
      <c r="B213" s="3" t="s">
        <v>2</v>
      </c>
      <c r="C213" s="33"/>
      <c r="D213" s="33" t="s">
        <v>174</v>
      </c>
      <c r="E213" s="33"/>
      <c r="F213" s="32"/>
      <c r="G213" s="35"/>
    </row>
    <row r="214" spans="1:7" ht="18.75" x14ac:dyDescent="0.3">
      <c r="A214" s="1"/>
      <c r="B214" s="3" t="s">
        <v>3</v>
      </c>
      <c r="C214" s="33"/>
      <c r="D214" s="33" t="s">
        <v>175</v>
      </c>
      <c r="E214" s="33"/>
      <c r="F214" s="32"/>
      <c r="G214" s="36"/>
    </row>
    <row r="215" spans="1:7" ht="18.75" x14ac:dyDescent="0.3">
      <c r="A215" s="1"/>
      <c r="B215" s="3" t="s">
        <v>77</v>
      </c>
      <c r="C215" s="37"/>
      <c r="D215" s="34"/>
      <c r="E215" s="34"/>
      <c r="F215" s="32"/>
      <c r="G215" s="36"/>
    </row>
    <row r="216" spans="1:7" ht="18.75" x14ac:dyDescent="0.3">
      <c r="A216" s="1"/>
      <c r="B216" s="6"/>
      <c r="C216" s="2" t="s">
        <v>4</v>
      </c>
      <c r="D216" s="28"/>
      <c r="E216" s="28"/>
      <c r="F216" s="1"/>
      <c r="G216" s="5"/>
    </row>
    <row r="217" spans="1:7" ht="18.75" x14ac:dyDescent="0.3">
      <c r="A217" s="1"/>
      <c r="B217" s="3" t="s">
        <v>5</v>
      </c>
      <c r="C217" s="2" t="s">
        <v>4</v>
      </c>
      <c r="D217" s="3" t="s">
        <v>5</v>
      </c>
      <c r="E217" s="28"/>
      <c r="F217" s="5"/>
      <c r="G217" s="5"/>
    </row>
    <row r="218" spans="1:7" ht="18.75" x14ac:dyDescent="0.3">
      <c r="A218" s="1"/>
      <c r="B218" s="7" t="s">
        <v>6</v>
      </c>
      <c r="C218" s="2" t="s">
        <v>4</v>
      </c>
      <c r="D218" s="7" t="s">
        <v>6</v>
      </c>
      <c r="E218" s="30"/>
      <c r="F218" s="62" t="s">
        <v>4</v>
      </c>
      <c r="G218" s="8"/>
    </row>
    <row r="219" spans="1:7" ht="18.75" x14ac:dyDescent="0.3">
      <c r="A219" s="1"/>
      <c r="B219" s="9" t="s">
        <v>7</v>
      </c>
      <c r="C219" s="2"/>
      <c r="D219" s="9" t="s">
        <v>7</v>
      </c>
      <c r="E219" s="29"/>
      <c r="F219" s="10"/>
      <c r="G219" s="4"/>
    </row>
    <row r="220" spans="1:7" ht="18.75" x14ac:dyDescent="0.3">
      <c r="A220" s="1"/>
      <c r="B220" s="9"/>
      <c r="C220" s="2"/>
      <c r="D220" s="1"/>
      <c r="E220" s="10"/>
      <c r="F220" s="10"/>
      <c r="G220" s="4"/>
    </row>
    <row r="221" spans="1:7" ht="18.75" x14ac:dyDescent="0.3">
      <c r="A221" s="342" t="s">
        <v>90</v>
      </c>
      <c r="B221" s="342"/>
      <c r="C221" s="342"/>
      <c r="D221" s="342"/>
      <c r="E221" s="342"/>
      <c r="F221" s="29"/>
      <c r="G221" s="29"/>
    </row>
    <row r="222" spans="1:7" ht="18.75" x14ac:dyDescent="0.3">
      <c r="A222" s="16"/>
      <c r="B222" s="3"/>
      <c r="C222" s="27"/>
      <c r="D222" s="3"/>
      <c r="E222" s="1"/>
      <c r="F222" s="1"/>
      <c r="G222" s="1"/>
    </row>
    <row r="223" spans="1:7" ht="18.75" x14ac:dyDescent="0.3">
      <c r="A223" s="3"/>
      <c r="B223" s="343" t="s">
        <v>38</v>
      </c>
      <c r="C223" s="343"/>
      <c r="D223" s="343"/>
      <c r="E223" s="343"/>
      <c r="F223" s="1"/>
      <c r="G223" s="1"/>
    </row>
    <row r="224" spans="1:7" ht="18.75" x14ac:dyDescent="0.3">
      <c r="A224" s="54"/>
      <c r="B224" s="53" t="s">
        <v>54</v>
      </c>
      <c r="C224" s="54"/>
      <c r="D224" s="54"/>
      <c r="E224" s="1"/>
      <c r="F224" s="1"/>
      <c r="G224" s="1"/>
    </row>
    <row r="225" spans="1:7" ht="18.75" x14ac:dyDescent="0.3">
      <c r="A225" s="54"/>
      <c r="B225" s="54"/>
      <c r="C225" s="54"/>
      <c r="D225" s="54"/>
      <c r="E225" s="1"/>
      <c r="F225" s="1"/>
      <c r="G225" s="1"/>
    </row>
    <row r="226" spans="1:7" ht="18.75" x14ac:dyDescent="0.3">
      <c r="A226" s="12"/>
      <c r="B226" s="13"/>
      <c r="C226" s="13"/>
      <c r="D226" s="13"/>
      <c r="E226" s="13"/>
      <c r="F226" s="1"/>
      <c r="G226" s="1"/>
    </row>
    <row r="227" spans="1:7" ht="15.75" x14ac:dyDescent="0.25">
      <c r="A227" s="354" t="s">
        <v>9</v>
      </c>
      <c r="B227" s="354" t="s">
        <v>10</v>
      </c>
      <c r="C227" s="354" t="s">
        <v>11</v>
      </c>
      <c r="D227" s="354" t="s">
        <v>12</v>
      </c>
      <c r="E227" s="354"/>
      <c r="F227" s="354"/>
      <c r="G227" s="354" t="s">
        <v>13</v>
      </c>
    </row>
    <row r="228" spans="1:7" ht="15.75" x14ac:dyDescent="0.25">
      <c r="A228" s="354"/>
      <c r="B228" s="354"/>
      <c r="C228" s="354"/>
      <c r="D228" s="52" t="s">
        <v>14</v>
      </c>
      <c r="E228" s="52" t="s">
        <v>15</v>
      </c>
      <c r="F228" s="52" t="s">
        <v>16</v>
      </c>
      <c r="G228" s="354"/>
    </row>
    <row r="229" spans="1:7" ht="15.75" x14ac:dyDescent="0.25">
      <c r="A229" s="55"/>
      <c r="B229" s="55" t="s">
        <v>46</v>
      </c>
      <c r="C229" s="55"/>
      <c r="D229" s="52"/>
      <c r="E229" s="52"/>
      <c r="F229" s="52"/>
      <c r="G229" s="55"/>
    </row>
    <row r="230" spans="1:7" ht="15.75" x14ac:dyDescent="0.25">
      <c r="A230" s="43" t="s">
        <v>43</v>
      </c>
      <c r="B230" s="41" t="s">
        <v>34</v>
      </c>
      <c r="C230" s="40">
        <v>200</v>
      </c>
      <c r="D230" s="42">
        <v>0.2</v>
      </c>
      <c r="E230" s="50">
        <v>0</v>
      </c>
      <c r="F230" s="50">
        <v>6.5</v>
      </c>
      <c r="G230" s="50">
        <v>26.8</v>
      </c>
    </row>
    <row r="231" spans="1:7" ht="15.75" x14ac:dyDescent="0.25">
      <c r="A231" s="40" t="s">
        <v>20</v>
      </c>
      <c r="B231" s="41" t="s">
        <v>91</v>
      </c>
      <c r="C231" s="44">
        <v>30</v>
      </c>
      <c r="D231" s="45">
        <v>1.6</v>
      </c>
      <c r="E231" s="46">
        <v>4.9000000000000004</v>
      </c>
      <c r="F231" s="46">
        <v>15</v>
      </c>
      <c r="G231" s="258">
        <v>110</v>
      </c>
    </row>
    <row r="232" spans="1:7" ht="16.5" thickBot="1" x14ac:dyDescent="0.3">
      <c r="A232" s="40">
        <v>338</v>
      </c>
      <c r="B232" s="41" t="s">
        <v>76</v>
      </c>
      <c r="C232" s="44">
        <v>100</v>
      </c>
      <c r="D232" s="45">
        <v>0.4</v>
      </c>
      <c r="E232" s="46">
        <v>0.4</v>
      </c>
      <c r="F232" s="46">
        <v>9</v>
      </c>
      <c r="G232" s="259">
        <v>44.4</v>
      </c>
    </row>
    <row r="233" spans="1:7" ht="16.5" thickBot="1" x14ac:dyDescent="0.3">
      <c r="A233" s="40"/>
      <c r="B233" s="47" t="s">
        <v>22</v>
      </c>
      <c r="C233" s="57"/>
      <c r="D233" s="49">
        <f>SUM(D230:D232)</f>
        <v>2.2000000000000002</v>
      </c>
      <c r="E233" s="49">
        <f>SUM(E230:E232)</f>
        <v>5.3000000000000007</v>
      </c>
      <c r="F233" s="49">
        <f>SUM(F230:F232)</f>
        <v>30.5</v>
      </c>
      <c r="G233" s="49">
        <f>SUM(G230:G232)</f>
        <v>181.20000000000002</v>
      </c>
    </row>
    <row r="234" spans="1:7" ht="18.75" x14ac:dyDescent="0.3">
      <c r="A234" s="1"/>
      <c r="B234" s="3" t="s">
        <v>0</v>
      </c>
      <c r="C234" s="33"/>
      <c r="D234" s="33" t="s">
        <v>1</v>
      </c>
      <c r="E234" s="33"/>
      <c r="F234" s="32"/>
      <c r="G234" s="35"/>
    </row>
    <row r="235" spans="1:7" ht="18.75" x14ac:dyDescent="0.3">
      <c r="A235" s="1"/>
      <c r="B235" s="3" t="s">
        <v>2</v>
      </c>
      <c r="C235" s="33"/>
      <c r="D235" s="33" t="s">
        <v>174</v>
      </c>
      <c r="E235" s="33"/>
      <c r="F235" s="32"/>
      <c r="G235" s="35"/>
    </row>
    <row r="236" spans="1:7" ht="18.75" x14ac:dyDescent="0.3">
      <c r="A236" s="1"/>
      <c r="B236" s="3" t="s">
        <v>3</v>
      </c>
      <c r="C236" s="33"/>
      <c r="D236" s="33" t="s">
        <v>175</v>
      </c>
      <c r="E236" s="33"/>
      <c r="F236" s="32"/>
      <c r="G236" s="36"/>
    </row>
    <row r="237" spans="1:7" ht="18.75" x14ac:dyDescent="0.3">
      <c r="A237" s="1"/>
      <c r="B237" s="3" t="s">
        <v>77</v>
      </c>
      <c r="C237" s="37"/>
      <c r="D237" s="34"/>
      <c r="E237" s="34"/>
      <c r="F237" s="32"/>
      <c r="G237" s="36"/>
    </row>
    <row r="238" spans="1:7" ht="18.75" x14ac:dyDescent="0.3">
      <c r="A238" s="1"/>
      <c r="B238" s="6"/>
      <c r="C238" s="2" t="s">
        <v>4</v>
      </c>
      <c r="D238" s="28"/>
      <c r="E238" s="28"/>
      <c r="F238" s="1"/>
      <c r="G238" s="5"/>
    </row>
    <row r="239" spans="1:7" ht="18.75" x14ac:dyDescent="0.3">
      <c r="A239" s="1"/>
      <c r="B239" s="3" t="s">
        <v>5</v>
      </c>
      <c r="C239" s="2" t="s">
        <v>4</v>
      </c>
      <c r="D239" s="3" t="s">
        <v>5</v>
      </c>
      <c r="E239" s="28"/>
      <c r="F239" s="5"/>
      <c r="G239" s="5"/>
    </row>
    <row r="240" spans="1:7" ht="18.75" x14ac:dyDescent="0.3">
      <c r="A240" s="1"/>
      <c r="B240" s="7" t="s">
        <v>6</v>
      </c>
      <c r="C240" s="2" t="s">
        <v>4</v>
      </c>
      <c r="D240" s="7" t="s">
        <v>6</v>
      </c>
      <c r="E240" s="30"/>
      <c r="F240" s="62" t="s">
        <v>4</v>
      </c>
      <c r="G240" s="8"/>
    </row>
    <row r="241" spans="1:7" ht="18.75" x14ac:dyDescent="0.3">
      <c r="A241" s="1"/>
      <c r="B241" s="9" t="s">
        <v>7</v>
      </c>
      <c r="C241" s="2"/>
      <c r="D241" s="9" t="s">
        <v>7</v>
      </c>
      <c r="E241" s="29"/>
      <c r="F241" s="10"/>
      <c r="G241" s="4"/>
    </row>
    <row r="242" spans="1:7" ht="18.75" x14ac:dyDescent="0.3">
      <c r="A242" s="1"/>
      <c r="B242" s="9"/>
      <c r="C242" s="2"/>
      <c r="D242" s="1"/>
      <c r="E242" s="10"/>
      <c r="F242" s="10"/>
      <c r="G242" s="4"/>
    </row>
    <row r="243" spans="1:7" ht="18.75" x14ac:dyDescent="0.3">
      <c r="A243" s="342" t="s">
        <v>90</v>
      </c>
      <c r="B243" s="342"/>
      <c r="C243" s="342"/>
      <c r="D243" s="342"/>
      <c r="E243" s="342"/>
      <c r="F243" s="29"/>
      <c r="G243" s="29"/>
    </row>
    <row r="244" spans="1:7" ht="18.75" x14ac:dyDescent="0.3">
      <c r="A244" s="16"/>
      <c r="B244" s="3"/>
      <c r="C244" s="27"/>
      <c r="D244" s="3"/>
      <c r="E244" s="1"/>
      <c r="F244" s="1"/>
      <c r="G244" s="1"/>
    </row>
    <row r="245" spans="1:7" ht="18.75" x14ac:dyDescent="0.3">
      <c r="A245" s="3"/>
      <c r="B245" s="343" t="s">
        <v>55</v>
      </c>
      <c r="C245" s="343"/>
      <c r="D245" s="343"/>
      <c r="E245" s="343"/>
      <c r="F245" s="1"/>
      <c r="G245" s="1"/>
    </row>
    <row r="246" spans="1:7" ht="18.75" x14ac:dyDescent="0.3">
      <c r="A246" s="59"/>
      <c r="B246" s="60" t="s">
        <v>54</v>
      </c>
      <c r="C246" s="59"/>
      <c r="D246" s="59"/>
      <c r="E246" s="1"/>
      <c r="F246" s="1"/>
      <c r="G246" s="1"/>
    </row>
    <row r="247" spans="1:7" ht="18.75" x14ac:dyDescent="0.3">
      <c r="A247" s="59"/>
      <c r="B247" s="59"/>
      <c r="C247" s="59"/>
      <c r="D247" s="59"/>
      <c r="E247" s="1"/>
      <c r="F247" s="1"/>
      <c r="G247" s="1"/>
    </row>
    <row r="248" spans="1:7" ht="18.75" x14ac:dyDescent="0.3">
      <c r="A248" s="12"/>
      <c r="B248" s="13"/>
      <c r="C248" s="13"/>
      <c r="D248" s="13"/>
      <c r="E248" s="13"/>
      <c r="F248" s="1"/>
      <c r="G248" s="1"/>
    </row>
    <row r="249" spans="1:7" ht="15.75" x14ac:dyDescent="0.25">
      <c r="A249" s="354" t="s">
        <v>9</v>
      </c>
      <c r="B249" s="354" t="s">
        <v>10</v>
      </c>
      <c r="C249" s="354" t="s">
        <v>11</v>
      </c>
      <c r="D249" s="354" t="s">
        <v>12</v>
      </c>
      <c r="E249" s="354"/>
      <c r="F249" s="354"/>
      <c r="G249" s="354" t="s">
        <v>13</v>
      </c>
    </row>
    <row r="250" spans="1:7" ht="15.75" x14ac:dyDescent="0.25">
      <c r="A250" s="354"/>
      <c r="B250" s="354"/>
      <c r="C250" s="354"/>
      <c r="D250" s="52" t="s">
        <v>14</v>
      </c>
      <c r="E250" s="52" t="s">
        <v>15</v>
      </c>
      <c r="F250" s="52" t="s">
        <v>16</v>
      </c>
      <c r="G250" s="354"/>
    </row>
    <row r="251" spans="1:7" ht="15.75" x14ac:dyDescent="0.25">
      <c r="A251" s="61"/>
      <c r="B251" s="61" t="s">
        <v>46</v>
      </c>
      <c r="C251" s="61"/>
      <c r="D251" s="52"/>
      <c r="E251" s="52"/>
      <c r="F251" s="52"/>
      <c r="G251" s="61"/>
    </row>
    <row r="252" spans="1:7" ht="18.75" x14ac:dyDescent="0.25">
      <c r="A252" s="64">
        <v>389</v>
      </c>
      <c r="B252" s="68" t="s">
        <v>19</v>
      </c>
      <c r="C252" s="65">
        <v>200</v>
      </c>
      <c r="D252" s="66">
        <v>1</v>
      </c>
      <c r="E252" s="67">
        <v>0.2</v>
      </c>
      <c r="F252" s="67">
        <v>25.6</v>
      </c>
      <c r="G252" s="67">
        <v>86.6</v>
      </c>
    </row>
    <row r="253" spans="1:7" ht="19.5" thickBot="1" x14ac:dyDescent="0.35">
      <c r="A253" s="15" t="s">
        <v>20</v>
      </c>
      <c r="B253" s="68" t="s">
        <v>91</v>
      </c>
      <c r="C253" s="70">
        <v>30</v>
      </c>
      <c r="D253" s="71">
        <v>1.6</v>
      </c>
      <c r="E253" s="72">
        <v>4.9000000000000004</v>
      </c>
      <c r="F253" s="72">
        <v>15</v>
      </c>
      <c r="G253" s="72">
        <v>110</v>
      </c>
    </row>
    <row r="254" spans="1:7" ht="16.5" thickBot="1" x14ac:dyDescent="0.3">
      <c r="A254" s="40"/>
      <c r="B254" s="47" t="s">
        <v>22</v>
      </c>
      <c r="C254" s="57"/>
      <c r="D254" s="49">
        <f>SUM(D252:D253)</f>
        <v>2.6</v>
      </c>
      <c r="E254" s="49">
        <f>SUM(E252:E253)</f>
        <v>5.1000000000000005</v>
      </c>
      <c r="F254" s="49">
        <f>SUM(F252:F253)</f>
        <v>40.6</v>
      </c>
      <c r="G254" s="49">
        <f>SUM(G252:G253)</f>
        <v>196.6</v>
      </c>
    </row>
  </sheetData>
  <mergeCells count="86">
    <mergeCell ref="G227:G228"/>
    <mergeCell ref="A221:E221"/>
    <mergeCell ref="B223:E223"/>
    <mergeCell ref="A227:A228"/>
    <mergeCell ref="B227:B228"/>
    <mergeCell ref="C227:C228"/>
    <mergeCell ref="D227:F227"/>
    <mergeCell ref="G207:G208"/>
    <mergeCell ref="A201:E201"/>
    <mergeCell ref="B203:E203"/>
    <mergeCell ref="A207:A208"/>
    <mergeCell ref="B207:B208"/>
    <mergeCell ref="C207:C208"/>
    <mergeCell ref="D207:F207"/>
    <mergeCell ref="A180:E180"/>
    <mergeCell ref="B182:E182"/>
    <mergeCell ref="A186:A187"/>
    <mergeCell ref="B186:B187"/>
    <mergeCell ref="C186:C187"/>
    <mergeCell ref="D186:F186"/>
    <mergeCell ref="G122:G123"/>
    <mergeCell ref="A116:E116"/>
    <mergeCell ref="B118:E118"/>
    <mergeCell ref="B119:C119"/>
    <mergeCell ref="A122:A123"/>
    <mergeCell ref="B122:B123"/>
    <mergeCell ref="C122:C123"/>
    <mergeCell ref="D122:F122"/>
    <mergeCell ref="G101:G102"/>
    <mergeCell ref="A95:E95"/>
    <mergeCell ref="A97:D97"/>
    <mergeCell ref="A101:A102"/>
    <mergeCell ref="B101:B102"/>
    <mergeCell ref="C101:C102"/>
    <mergeCell ref="D101:F101"/>
    <mergeCell ref="G81:G82"/>
    <mergeCell ref="A75:E75"/>
    <mergeCell ref="A77:D77"/>
    <mergeCell ref="A81:A82"/>
    <mergeCell ref="B81:B82"/>
    <mergeCell ref="C81:C82"/>
    <mergeCell ref="D81:F81"/>
    <mergeCell ref="G59:G60"/>
    <mergeCell ref="A53:E53"/>
    <mergeCell ref="A55:D55"/>
    <mergeCell ref="A59:A60"/>
    <mergeCell ref="B59:B60"/>
    <mergeCell ref="C59:C60"/>
    <mergeCell ref="D59:F59"/>
    <mergeCell ref="G38:G39"/>
    <mergeCell ref="A32:E32"/>
    <mergeCell ref="A34:D34"/>
    <mergeCell ref="A38:A39"/>
    <mergeCell ref="B38:B39"/>
    <mergeCell ref="C38:C39"/>
    <mergeCell ref="D38:F38"/>
    <mergeCell ref="G16:G17"/>
    <mergeCell ref="A11:E11"/>
    <mergeCell ref="A12:D12"/>
    <mergeCell ref="A16:A17"/>
    <mergeCell ref="B16:B17"/>
    <mergeCell ref="C16:C17"/>
    <mergeCell ref="D16:F16"/>
    <mergeCell ref="A137:E137"/>
    <mergeCell ref="B139:E139"/>
    <mergeCell ref="B140:C140"/>
    <mergeCell ref="A143:A144"/>
    <mergeCell ref="B143:B144"/>
    <mergeCell ref="C143:C144"/>
    <mergeCell ref="D143:F143"/>
    <mergeCell ref="G143:G144"/>
    <mergeCell ref="A243:E243"/>
    <mergeCell ref="B245:E245"/>
    <mergeCell ref="A249:A250"/>
    <mergeCell ref="B249:B250"/>
    <mergeCell ref="C249:C250"/>
    <mergeCell ref="D249:F249"/>
    <mergeCell ref="G249:G250"/>
    <mergeCell ref="G165:G166"/>
    <mergeCell ref="A159:E159"/>
    <mergeCell ref="B161:E161"/>
    <mergeCell ref="A165:A166"/>
    <mergeCell ref="B165:B166"/>
    <mergeCell ref="C165:C166"/>
    <mergeCell ref="D165:F165"/>
    <mergeCell ref="G186:G187"/>
  </mergeCells>
  <pageMargins left="0.7" right="0.7" top="0.75" bottom="0.75" header="0.3" footer="0.3"/>
  <pageSetup paperSize="9" scale="67" orientation="portrait" r:id="rId1"/>
  <rowBreaks count="11" manualBreakCount="11">
    <brk id="22" max="7" man="1"/>
    <brk id="43" max="7" man="1"/>
    <brk id="65" max="16383" man="1"/>
    <brk id="85" max="7" man="1"/>
    <brk id="106" max="7" man="1"/>
    <brk id="127" max="7" man="1"/>
    <brk id="149" max="7" man="1"/>
    <brk id="170" max="7" man="1"/>
    <brk id="191" max="7" man="1"/>
    <brk id="211" max="7" man="1"/>
    <brk id="23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7"/>
  <sheetViews>
    <sheetView tabSelected="1" view="pageBreakPreview" zoomScaleNormal="100" zoomScaleSheetLayoutView="100" workbookViewId="0">
      <selection activeCell="F317" sqref="F317"/>
    </sheetView>
  </sheetViews>
  <sheetFormatPr defaultRowHeight="15" x14ac:dyDescent="0.25"/>
  <cols>
    <col min="1" max="1" width="14.42578125" customWidth="1"/>
    <col min="2" max="2" width="51.28515625" customWidth="1"/>
    <col min="3" max="3" width="15" customWidth="1"/>
    <col min="4" max="4" width="8.7109375" customWidth="1"/>
    <col min="5" max="5" width="9.5703125" customWidth="1"/>
    <col min="6" max="6" width="10.28515625" customWidth="1"/>
    <col min="7" max="7" width="13" customWidth="1"/>
  </cols>
  <sheetData>
    <row r="1" spans="1:7" ht="18.75" x14ac:dyDescent="0.3">
      <c r="A1" s="1"/>
      <c r="B1" s="3" t="s">
        <v>0</v>
      </c>
      <c r="C1" s="2"/>
      <c r="D1" s="33" t="s">
        <v>1</v>
      </c>
      <c r="E1" s="33"/>
      <c r="F1" s="32"/>
      <c r="G1" s="35"/>
    </row>
    <row r="2" spans="1:7" ht="18.75" x14ac:dyDescent="0.3">
      <c r="A2" s="1"/>
      <c r="B2" s="3" t="s">
        <v>2</v>
      </c>
      <c r="C2" s="2"/>
      <c r="D2" s="33" t="s">
        <v>122</v>
      </c>
      <c r="E2" s="33"/>
      <c r="F2" s="32"/>
      <c r="G2" s="35"/>
    </row>
    <row r="3" spans="1:7" ht="18.75" x14ac:dyDescent="0.3">
      <c r="A3" s="1"/>
      <c r="B3" s="3" t="s">
        <v>3</v>
      </c>
      <c r="C3" s="2"/>
      <c r="D3" s="33" t="s">
        <v>103</v>
      </c>
      <c r="E3" s="33"/>
      <c r="F3" s="32"/>
      <c r="G3" s="36"/>
    </row>
    <row r="4" spans="1:7" ht="18.75" x14ac:dyDescent="0.3">
      <c r="A4" s="1"/>
      <c r="B4" s="3" t="s">
        <v>77</v>
      </c>
      <c r="C4" s="2"/>
      <c r="D4" s="34"/>
      <c r="E4" s="34"/>
      <c r="F4" s="32"/>
      <c r="G4" s="36"/>
    </row>
    <row r="5" spans="1:7" ht="18.75" x14ac:dyDescent="0.3">
      <c r="A5" s="1"/>
      <c r="B5" s="6"/>
      <c r="C5" s="2" t="s">
        <v>4</v>
      </c>
      <c r="D5" s="28"/>
      <c r="E5" s="28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28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30"/>
      <c r="F7" s="62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29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" x14ac:dyDescent="0.25">
      <c r="A10" s="360" t="s">
        <v>102</v>
      </c>
      <c r="B10" s="360"/>
      <c r="C10" s="360"/>
      <c r="D10" s="360"/>
      <c r="E10" s="360"/>
      <c r="F10" s="360"/>
      <c r="G10" s="360"/>
    </row>
    <row r="11" spans="1:7" ht="18.75" customHeight="1" x14ac:dyDescent="0.3">
      <c r="A11" s="343" t="s">
        <v>8</v>
      </c>
      <c r="B11" s="343"/>
      <c r="C11" s="343"/>
      <c r="D11" s="343"/>
      <c r="E11" s="1"/>
      <c r="F11" s="1"/>
      <c r="G11" s="1"/>
    </row>
    <row r="12" spans="1:7" ht="18.75" x14ac:dyDescent="0.3">
      <c r="A12" s="179"/>
      <c r="B12" s="179" t="s">
        <v>53</v>
      </c>
      <c r="C12" s="179"/>
      <c r="D12" s="179"/>
      <c r="E12" s="1"/>
      <c r="F12" s="1"/>
      <c r="G12" s="1"/>
    </row>
    <row r="13" spans="1:7" ht="18.75" x14ac:dyDescent="0.3">
      <c r="A13" s="179"/>
      <c r="B13" s="179"/>
      <c r="C13" s="179"/>
      <c r="D13" s="179"/>
      <c r="E13" s="1"/>
      <c r="F13" s="1"/>
      <c r="G13" s="1"/>
    </row>
    <row r="14" spans="1:7" ht="18.75" customHeight="1" x14ac:dyDescent="0.25">
      <c r="A14" s="353" t="s">
        <v>104</v>
      </c>
      <c r="B14" s="353"/>
      <c r="C14" s="353"/>
      <c r="D14" s="353"/>
      <c r="E14" s="353"/>
      <c r="F14" s="180"/>
      <c r="G14" s="180"/>
    </row>
    <row r="15" spans="1:7" ht="18.75" customHeight="1" x14ac:dyDescent="0.25">
      <c r="A15" s="359" t="s">
        <v>9</v>
      </c>
      <c r="B15" s="359" t="s">
        <v>10</v>
      </c>
      <c r="C15" s="359" t="s">
        <v>11</v>
      </c>
      <c r="D15" s="359" t="s">
        <v>12</v>
      </c>
      <c r="E15" s="359"/>
      <c r="F15" s="359"/>
      <c r="G15" s="359" t="s">
        <v>105</v>
      </c>
    </row>
    <row r="16" spans="1:7" ht="18.75" x14ac:dyDescent="0.25">
      <c r="A16" s="359"/>
      <c r="B16" s="359"/>
      <c r="C16" s="359"/>
      <c r="D16" s="260" t="s">
        <v>14</v>
      </c>
      <c r="E16" s="260" t="s">
        <v>15</v>
      </c>
      <c r="F16" s="260" t="s">
        <v>16</v>
      </c>
      <c r="G16" s="359"/>
    </row>
    <row r="17" spans="1:7" ht="18.75" x14ac:dyDescent="0.3">
      <c r="A17" s="83"/>
      <c r="B17" s="261" t="s">
        <v>104</v>
      </c>
      <c r="C17" s="262"/>
      <c r="D17" s="86"/>
      <c r="E17" s="87"/>
      <c r="F17" s="87"/>
      <c r="G17" s="87"/>
    </row>
    <row r="18" spans="1:7" ht="18.75" x14ac:dyDescent="0.3">
      <c r="A18" s="263">
        <v>174</v>
      </c>
      <c r="B18" s="84" t="s">
        <v>106</v>
      </c>
      <c r="C18" s="83">
        <v>200</v>
      </c>
      <c r="D18" s="264">
        <v>2.8</v>
      </c>
      <c r="E18" s="87">
        <v>1.2</v>
      </c>
      <c r="F18" s="87">
        <v>20.8</v>
      </c>
      <c r="G18" s="87">
        <v>155.80000000000001</v>
      </c>
    </row>
    <row r="19" spans="1:7" ht="18.75" x14ac:dyDescent="0.25">
      <c r="A19" s="131">
        <v>686</v>
      </c>
      <c r="B19" s="130" t="s">
        <v>83</v>
      </c>
      <c r="C19" s="265">
        <v>200</v>
      </c>
      <c r="D19" s="132">
        <v>0</v>
      </c>
      <c r="E19" s="93">
        <v>0</v>
      </c>
      <c r="F19" s="93">
        <v>6.8</v>
      </c>
      <c r="G19" s="93">
        <v>43.2</v>
      </c>
    </row>
    <row r="20" spans="1:7" ht="19.5" customHeight="1" x14ac:dyDescent="0.3">
      <c r="A20" s="83" t="s">
        <v>20</v>
      </c>
      <c r="B20" s="84" t="s">
        <v>24</v>
      </c>
      <c r="C20" s="83">
        <v>50</v>
      </c>
      <c r="D20" s="86">
        <v>5.35</v>
      </c>
      <c r="E20" s="87">
        <v>2.25</v>
      </c>
      <c r="F20" s="87">
        <v>21.75</v>
      </c>
      <c r="G20" s="87">
        <v>137</v>
      </c>
    </row>
    <row r="21" spans="1:7" ht="19.5" thickBot="1" x14ac:dyDescent="0.3">
      <c r="A21" s="266" t="s">
        <v>20</v>
      </c>
      <c r="B21" s="267" t="s">
        <v>107</v>
      </c>
      <c r="C21" s="266">
        <v>30</v>
      </c>
      <c r="D21" s="152">
        <v>1.44</v>
      </c>
      <c r="E21" s="222">
        <v>5.4</v>
      </c>
      <c r="F21" s="222">
        <v>20.100000000000001</v>
      </c>
      <c r="G21" s="222">
        <v>135</v>
      </c>
    </row>
    <row r="22" spans="1:7" ht="18.75" customHeight="1" thickBot="1" x14ac:dyDescent="0.3">
      <c r="A22" s="268"/>
      <c r="B22" s="269" t="s">
        <v>108</v>
      </c>
      <c r="C22" s="270">
        <v>510</v>
      </c>
      <c r="D22" s="269">
        <f t="shared" ref="D22:G22" si="0">SUM(D18:D21)</f>
        <v>9.5899999999999981</v>
      </c>
      <c r="E22" s="269">
        <f t="shared" si="0"/>
        <v>8.8500000000000014</v>
      </c>
      <c r="F22" s="269">
        <f t="shared" si="0"/>
        <v>69.45</v>
      </c>
      <c r="G22" s="269">
        <f t="shared" si="0"/>
        <v>471</v>
      </c>
    </row>
    <row r="23" spans="1:7" ht="18.75" customHeight="1" x14ac:dyDescent="0.25">
      <c r="A23" s="261"/>
      <c r="B23" s="261" t="s">
        <v>109</v>
      </c>
      <c r="C23" s="271"/>
      <c r="D23" s="272"/>
      <c r="E23" s="272"/>
      <c r="F23" s="272"/>
      <c r="G23" s="271"/>
    </row>
    <row r="24" spans="1:7" ht="18.75" x14ac:dyDescent="0.25">
      <c r="A24" s="83">
        <v>71</v>
      </c>
      <c r="B24" s="273" t="s">
        <v>110</v>
      </c>
      <c r="C24" s="83">
        <v>60</v>
      </c>
      <c r="D24" s="86">
        <v>0.38</v>
      </c>
      <c r="E24" s="86">
        <v>0.03</v>
      </c>
      <c r="F24" s="86">
        <v>1.94</v>
      </c>
      <c r="G24" s="86">
        <v>8.6999999999999993</v>
      </c>
    </row>
    <row r="25" spans="1:7" ht="18.75" x14ac:dyDescent="0.3">
      <c r="A25" s="274">
        <v>96</v>
      </c>
      <c r="B25" s="275" t="s">
        <v>45</v>
      </c>
      <c r="C25" s="262">
        <v>200</v>
      </c>
      <c r="D25" s="86">
        <v>2.6</v>
      </c>
      <c r="E25" s="87">
        <v>3.4</v>
      </c>
      <c r="F25" s="87">
        <v>17.600000000000001</v>
      </c>
      <c r="G25" s="87">
        <v>106.6</v>
      </c>
    </row>
    <row r="26" spans="1:7" ht="37.5" x14ac:dyDescent="0.3">
      <c r="A26" s="276" t="s">
        <v>17</v>
      </c>
      <c r="B26" s="277" t="s">
        <v>18</v>
      </c>
      <c r="C26" s="131">
        <v>80</v>
      </c>
      <c r="D26" s="278">
        <v>18.399999999999999</v>
      </c>
      <c r="E26" s="102">
        <v>6.96</v>
      </c>
      <c r="F26" s="102">
        <v>0</v>
      </c>
      <c r="G26" s="102">
        <v>153.69999999999999</v>
      </c>
    </row>
    <row r="27" spans="1:7" ht="18.75" x14ac:dyDescent="0.3">
      <c r="A27" s="83">
        <v>203</v>
      </c>
      <c r="B27" s="273" t="s">
        <v>111</v>
      </c>
      <c r="C27" s="262">
        <v>150</v>
      </c>
      <c r="D27" s="86">
        <v>5.25</v>
      </c>
      <c r="E27" s="87">
        <v>9.3000000000000007</v>
      </c>
      <c r="F27" s="87">
        <v>26.4</v>
      </c>
      <c r="G27" s="87">
        <v>210.6</v>
      </c>
    </row>
    <row r="28" spans="1:7" ht="18.75" customHeight="1" x14ac:dyDescent="0.3">
      <c r="A28" s="83">
        <v>389</v>
      </c>
      <c r="B28" s="273" t="s">
        <v>19</v>
      </c>
      <c r="C28" s="262">
        <v>200</v>
      </c>
      <c r="D28" s="86">
        <v>1</v>
      </c>
      <c r="E28" s="87">
        <v>0.2</v>
      </c>
      <c r="F28" s="87">
        <v>20.2</v>
      </c>
      <c r="G28" s="87">
        <v>98.6</v>
      </c>
    </row>
    <row r="29" spans="1:7" ht="19.5" customHeight="1" x14ac:dyDescent="0.3">
      <c r="A29" s="266" t="s">
        <v>20</v>
      </c>
      <c r="B29" s="279" t="s">
        <v>24</v>
      </c>
      <c r="C29" s="85">
        <v>25</v>
      </c>
      <c r="D29" s="86">
        <v>2.67</v>
      </c>
      <c r="E29" s="87">
        <v>1.1200000000000001</v>
      </c>
      <c r="F29" s="87">
        <v>10.87</v>
      </c>
      <c r="G29" s="87">
        <v>68.5</v>
      </c>
    </row>
    <row r="30" spans="1:7" ht="19.5" thickBot="1" x14ac:dyDescent="0.35">
      <c r="A30" s="266" t="s">
        <v>20</v>
      </c>
      <c r="B30" s="279" t="s">
        <v>21</v>
      </c>
      <c r="C30" s="266">
        <v>25</v>
      </c>
      <c r="D30" s="152">
        <v>2.12</v>
      </c>
      <c r="E30" s="153">
        <v>0.82</v>
      </c>
      <c r="F30" s="153">
        <v>10.62</v>
      </c>
      <c r="G30" s="153">
        <v>64.75</v>
      </c>
    </row>
    <row r="31" spans="1:7" ht="19.5" thickBot="1" x14ac:dyDescent="0.3">
      <c r="A31" s="280"/>
      <c r="B31" s="281" t="s">
        <v>112</v>
      </c>
      <c r="C31" s="282">
        <v>740</v>
      </c>
      <c r="D31" s="283">
        <f t="shared" ref="D31:G31" si="1">SUM(D24:D30)</f>
        <v>32.419999999999995</v>
      </c>
      <c r="E31" s="283">
        <f t="shared" si="1"/>
        <v>21.830000000000002</v>
      </c>
      <c r="F31" s="283">
        <f t="shared" si="1"/>
        <v>87.63000000000001</v>
      </c>
      <c r="G31" s="283">
        <f t="shared" si="1"/>
        <v>711.45</v>
      </c>
    </row>
    <row r="32" spans="1:7" ht="18.75" x14ac:dyDescent="0.25">
      <c r="A32" s="284"/>
      <c r="B32" s="271" t="s">
        <v>113</v>
      </c>
      <c r="C32" s="271"/>
      <c r="D32" s="271"/>
      <c r="E32" s="271"/>
      <c r="F32" s="271"/>
      <c r="G32" s="271"/>
    </row>
    <row r="33" spans="1:7" ht="18.75" x14ac:dyDescent="0.3">
      <c r="A33" s="83" t="s">
        <v>20</v>
      </c>
      <c r="B33" s="84" t="s">
        <v>114</v>
      </c>
      <c r="C33" s="83">
        <v>110</v>
      </c>
      <c r="D33" s="86">
        <v>4.5999999999999996</v>
      </c>
      <c r="E33" s="87">
        <v>3.3</v>
      </c>
      <c r="F33" s="87">
        <v>6.4</v>
      </c>
      <c r="G33" s="87">
        <v>95</v>
      </c>
    </row>
    <row r="34" spans="1:7" ht="19.5" thickBot="1" x14ac:dyDescent="0.35">
      <c r="A34" s="285" t="s">
        <v>97</v>
      </c>
      <c r="B34" s="286" t="s">
        <v>115</v>
      </c>
      <c r="C34" s="287" t="s">
        <v>72</v>
      </c>
      <c r="D34" s="288">
        <v>4.18</v>
      </c>
      <c r="E34" s="289">
        <v>1.6</v>
      </c>
      <c r="F34" s="289">
        <v>22.43</v>
      </c>
      <c r="G34" s="290">
        <v>145</v>
      </c>
    </row>
    <row r="35" spans="1:7" ht="18.75" x14ac:dyDescent="0.25">
      <c r="A35" s="291"/>
      <c r="B35" s="292" t="s">
        <v>116</v>
      </c>
      <c r="C35" s="293" t="s">
        <v>117</v>
      </c>
      <c r="D35" s="292">
        <f t="shared" ref="D35:G35" si="2">SUM(D33:D34)</f>
        <v>8.7799999999999994</v>
      </c>
      <c r="E35" s="292">
        <f t="shared" si="2"/>
        <v>4.9000000000000004</v>
      </c>
      <c r="F35" s="292">
        <f t="shared" si="2"/>
        <v>28.83</v>
      </c>
      <c r="G35" s="292">
        <f t="shared" si="2"/>
        <v>240</v>
      </c>
    </row>
    <row r="36" spans="1:7" ht="19.5" thickBot="1" x14ac:dyDescent="0.3">
      <c r="A36" s="294"/>
      <c r="B36" s="295" t="s">
        <v>118</v>
      </c>
      <c r="C36" s="296" t="s">
        <v>119</v>
      </c>
      <c r="D36" s="295">
        <f t="shared" ref="D36:G36" si="3">D22+D31+D35</f>
        <v>50.789999999999992</v>
      </c>
      <c r="E36" s="295">
        <f t="shared" si="3"/>
        <v>35.580000000000005</v>
      </c>
      <c r="F36" s="295">
        <f t="shared" si="3"/>
        <v>185.91000000000003</v>
      </c>
      <c r="G36" s="295">
        <f t="shared" si="3"/>
        <v>1422.45</v>
      </c>
    </row>
    <row r="37" spans="1:7" ht="18.75" x14ac:dyDescent="0.3">
      <c r="A37" s="1"/>
      <c r="B37" s="3" t="s">
        <v>0</v>
      </c>
      <c r="C37" s="2"/>
      <c r="D37" s="33" t="s">
        <v>1</v>
      </c>
      <c r="E37" s="33"/>
      <c r="F37" s="32"/>
      <c r="G37" s="35"/>
    </row>
    <row r="38" spans="1:7" ht="18.75" customHeight="1" x14ac:dyDescent="0.3">
      <c r="A38" s="1"/>
      <c r="B38" s="3" t="s">
        <v>2</v>
      </c>
      <c r="C38" s="2"/>
      <c r="D38" s="33" t="s">
        <v>120</v>
      </c>
      <c r="E38" s="33"/>
      <c r="F38" s="32"/>
      <c r="G38" s="35"/>
    </row>
    <row r="39" spans="1:7" ht="18.75" customHeight="1" x14ac:dyDescent="0.3">
      <c r="A39" s="1"/>
      <c r="B39" s="3" t="s">
        <v>3</v>
      </c>
      <c r="C39" s="2"/>
      <c r="D39" s="33" t="s">
        <v>121</v>
      </c>
      <c r="E39" s="33"/>
      <c r="F39" s="32"/>
      <c r="G39" s="36"/>
    </row>
    <row r="40" spans="1:7" ht="18.75" x14ac:dyDescent="0.3">
      <c r="A40" s="1"/>
      <c r="B40" s="3" t="s">
        <v>77</v>
      </c>
      <c r="C40" s="2"/>
      <c r="D40" s="34"/>
      <c r="E40" s="34"/>
      <c r="F40" s="32"/>
      <c r="G40" s="36"/>
    </row>
    <row r="41" spans="1:7" ht="18.75" x14ac:dyDescent="0.3">
      <c r="A41" s="1"/>
      <c r="B41" s="6"/>
      <c r="C41" s="2" t="s">
        <v>4</v>
      </c>
      <c r="D41" s="28"/>
      <c r="E41" s="28"/>
      <c r="F41" s="1"/>
      <c r="G41" s="5"/>
    </row>
    <row r="42" spans="1:7" ht="18.75" x14ac:dyDescent="0.3">
      <c r="A42" s="1"/>
      <c r="B42" s="3" t="s">
        <v>5</v>
      </c>
      <c r="C42" s="2" t="s">
        <v>4</v>
      </c>
      <c r="D42" s="3" t="s">
        <v>5</v>
      </c>
      <c r="E42" s="28"/>
      <c r="F42" s="5"/>
      <c r="G42" s="5"/>
    </row>
    <row r="43" spans="1:7" ht="18.75" x14ac:dyDescent="0.3">
      <c r="A43" s="1"/>
      <c r="B43" s="7" t="s">
        <v>6</v>
      </c>
      <c r="C43" s="2" t="s">
        <v>4</v>
      </c>
      <c r="D43" s="7" t="s">
        <v>6</v>
      </c>
      <c r="E43" s="30"/>
      <c r="F43" s="62" t="s">
        <v>4</v>
      </c>
      <c r="G43" s="8"/>
    </row>
    <row r="44" spans="1:7" ht="18.75" x14ac:dyDescent="0.3">
      <c r="A44" s="1"/>
      <c r="B44" s="9" t="s">
        <v>7</v>
      </c>
      <c r="C44" s="2"/>
      <c r="D44" s="9" t="s">
        <v>7</v>
      </c>
      <c r="E44" s="29"/>
      <c r="F44" s="10"/>
      <c r="G44" s="4"/>
    </row>
    <row r="45" spans="1:7" ht="18.75" x14ac:dyDescent="0.3">
      <c r="A45" s="1"/>
      <c r="B45" s="9"/>
      <c r="C45" s="2"/>
      <c r="D45" s="1"/>
      <c r="E45" s="10"/>
      <c r="F45" s="10"/>
      <c r="G45" s="4"/>
    </row>
    <row r="46" spans="1:7" ht="18" x14ac:dyDescent="0.25">
      <c r="A46" s="360" t="s">
        <v>102</v>
      </c>
      <c r="B46" s="360"/>
      <c r="C46" s="360"/>
      <c r="D46" s="360"/>
      <c r="E46" s="360"/>
      <c r="F46" s="360"/>
      <c r="G46" s="360"/>
    </row>
    <row r="47" spans="1:7" ht="19.5" customHeight="1" x14ac:dyDescent="0.25">
      <c r="A47" s="297"/>
      <c r="B47" s="298"/>
      <c r="C47" s="299"/>
      <c r="D47" s="299"/>
      <c r="E47" s="299"/>
      <c r="F47" s="299"/>
      <c r="G47" s="299"/>
    </row>
    <row r="48" spans="1:7" ht="18.75" x14ac:dyDescent="0.3">
      <c r="A48" s="358" t="s">
        <v>123</v>
      </c>
      <c r="B48" s="358"/>
      <c r="C48" s="358"/>
      <c r="D48" s="358"/>
      <c r="E48" s="300"/>
      <c r="F48" s="300"/>
      <c r="G48" s="300"/>
    </row>
    <row r="49" spans="1:7" ht="18.75" customHeight="1" x14ac:dyDescent="0.25">
      <c r="A49" s="359" t="s">
        <v>9</v>
      </c>
      <c r="B49" s="359" t="s">
        <v>10</v>
      </c>
      <c r="C49" s="359" t="s">
        <v>11</v>
      </c>
      <c r="D49" s="359" t="s">
        <v>12</v>
      </c>
      <c r="E49" s="359"/>
      <c r="F49" s="359"/>
      <c r="G49" s="359" t="s">
        <v>105</v>
      </c>
    </row>
    <row r="50" spans="1:7" ht="18.75" customHeight="1" x14ac:dyDescent="0.25">
      <c r="A50" s="359"/>
      <c r="B50" s="359"/>
      <c r="C50" s="359"/>
      <c r="D50" s="260" t="s">
        <v>14</v>
      </c>
      <c r="E50" s="260" t="s">
        <v>15</v>
      </c>
      <c r="F50" s="260" t="s">
        <v>16</v>
      </c>
      <c r="G50" s="359"/>
    </row>
    <row r="51" spans="1:7" ht="18.75" customHeight="1" x14ac:dyDescent="0.3">
      <c r="A51" s="83"/>
      <c r="B51" s="261" t="s">
        <v>104</v>
      </c>
      <c r="C51" s="262"/>
      <c r="D51" s="86"/>
      <c r="E51" s="87"/>
      <c r="F51" s="87"/>
      <c r="G51" s="87"/>
    </row>
    <row r="52" spans="1:7" ht="18.75" x14ac:dyDescent="0.3">
      <c r="A52" s="263">
        <v>223</v>
      </c>
      <c r="B52" s="84" t="s">
        <v>124</v>
      </c>
      <c r="C52" s="83">
        <v>100</v>
      </c>
      <c r="D52" s="87">
        <v>8.4</v>
      </c>
      <c r="E52" s="87">
        <v>6.8</v>
      </c>
      <c r="F52" s="87">
        <v>38.6</v>
      </c>
      <c r="G52" s="87">
        <v>239.6</v>
      </c>
    </row>
    <row r="53" spans="1:7" ht="18.75" x14ac:dyDescent="0.3">
      <c r="A53" s="263" t="s">
        <v>20</v>
      </c>
      <c r="B53" s="84" t="s">
        <v>125</v>
      </c>
      <c r="C53" s="274">
        <v>10</v>
      </c>
      <c r="D53" s="181">
        <v>0.72</v>
      </c>
      <c r="E53" s="300">
        <v>0.85</v>
      </c>
      <c r="F53" s="181">
        <v>5.55</v>
      </c>
      <c r="G53" s="181">
        <v>32.799999999999997</v>
      </c>
    </row>
    <row r="54" spans="1:7" ht="37.5" x14ac:dyDescent="0.25">
      <c r="A54" s="131" t="s">
        <v>126</v>
      </c>
      <c r="B54" s="130" t="s">
        <v>127</v>
      </c>
      <c r="C54" s="131">
        <v>200</v>
      </c>
      <c r="D54" s="132">
        <v>7</v>
      </c>
      <c r="E54" s="93">
        <v>4.5999999999999996</v>
      </c>
      <c r="F54" s="93">
        <v>19.399999999999999</v>
      </c>
      <c r="G54" s="93">
        <v>154</v>
      </c>
    </row>
    <row r="55" spans="1:7" ht="19.5" thickBot="1" x14ac:dyDescent="0.35">
      <c r="A55" s="83" t="s">
        <v>20</v>
      </c>
      <c r="B55" s="84" t="s">
        <v>24</v>
      </c>
      <c r="C55" s="83">
        <v>50</v>
      </c>
      <c r="D55" s="86">
        <v>5.35</v>
      </c>
      <c r="E55" s="87">
        <v>2.25</v>
      </c>
      <c r="F55" s="87">
        <v>21.75</v>
      </c>
      <c r="G55" s="87">
        <v>137</v>
      </c>
    </row>
    <row r="56" spans="1:7" ht="19.5" thickBot="1" x14ac:dyDescent="0.3">
      <c r="A56" s="268"/>
      <c r="B56" s="269" t="s">
        <v>108</v>
      </c>
      <c r="C56" s="270">
        <v>360</v>
      </c>
      <c r="D56" s="269">
        <f t="shared" ref="D56:G56" si="4">SUM(D52:D55)</f>
        <v>21.47</v>
      </c>
      <c r="E56" s="269">
        <f t="shared" si="4"/>
        <v>14.5</v>
      </c>
      <c r="F56" s="269">
        <f t="shared" si="4"/>
        <v>85.3</v>
      </c>
      <c r="G56" s="269">
        <f t="shared" si="4"/>
        <v>563.4</v>
      </c>
    </row>
    <row r="57" spans="1:7" ht="19.5" customHeight="1" x14ac:dyDescent="0.25">
      <c r="A57" s="261"/>
      <c r="B57" s="261" t="s">
        <v>109</v>
      </c>
      <c r="C57" s="261"/>
      <c r="D57" s="301"/>
      <c r="E57" s="301"/>
      <c r="F57" s="301"/>
      <c r="G57" s="261"/>
    </row>
    <row r="58" spans="1:7" ht="18.75" x14ac:dyDescent="0.25">
      <c r="A58" s="83">
        <v>71</v>
      </c>
      <c r="B58" s="273" t="s">
        <v>110</v>
      </c>
      <c r="C58" s="83">
        <v>60</v>
      </c>
      <c r="D58" s="86">
        <v>0.38</v>
      </c>
      <c r="E58" s="86">
        <v>0.03</v>
      </c>
      <c r="F58" s="86">
        <v>1.94</v>
      </c>
      <c r="G58" s="86">
        <v>8.6999999999999993</v>
      </c>
    </row>
    <row r="59" spans="1:7" ht="27" customHeight="1" x14ac:dyDescent="0.3">
      <c r="A59" s="83">
        <v>102</v>
      </c>
      <c r="B59" s="300" t="s">
        <v>128</v>
      </c>
      <c r="C59" s="262">
        <v>200</v>
      </c>
      <c r="D59" s="86">
        <v>4.4000000000000004</v>
      </c>
      <c r="E59" s="87">
        <v>6</v>
      </c>
      <c r="F59" s="87">
        <v>10</v>
      </c>
      <c r="G59" s="87">
        <v>108.6</v>
      </c>
    </row>
    <row r="60" spans="1:7" ht="19.5" customHeight="1" x14ac:dyDescent="0.3">
      <c r="A60" s="83">
        <v>551</v>
      </c>
      <c r="B60" s="84" t="s">
        <v>48</v>
      </c>
      <c r="C60" s="262">
        <v>10</v>
      </c>
      <c r="D60" s="86">
        <v>0.12</v>
      </c>
      <c r="E60" s="87">
        <v>0.05</v>
      </c>
      <c r="F60" s="87">
        <v>0.81</v>
      </c>
      <c r="G60" s="87">
        <v>4.0999999999999996</v>
      </c>
    </row>
    <row r="61" spans="1:7" ht="18.75" x14ac:dyDescent="0.3">
      <c r="A61" s="263" t="s">
        <v>129</v>
      </c>
      <c r="B61" s="302" t="s">
        <v>130</v>
      </c>
      <c r="C61" s="83" t="s">
        <v>131</v>
      </c>
      <c r="D61" s="303">
        <v>13.2</v>
      </c>
      <c r="E61" s="304">
        <v>12.1</v>
      </c>
      <c r="F61" s="304">
        <v>9.9</v>
      </c>
      <c r="G61" s="303">
        <v>198.4</v>
      </c>
    </row>
    <row r="62" spans="1:7" ht="18.75" customHeight="1" x14ac:dyDescent="0.3">
      <c r="A62" s="83">
        <v>312</v>
      </c>
      <c r="B62" s="84" t="s">
        <v>41</v>
      </c>
      <c r="C62" s="262">
        <v>150</v>
      </c>
      <c r="D62" s="86">
        <v>3.15</v>
      </c>
      <c r="E62" s="181">
        <v>4.05</v>
      </c>
      <c r="F62" s="87">
        <v>20.25</v>
      </c>
      <c r="G62" s="87">
        <v>145.94999999999999</v>
      </c>
    </row>
    <row r="63" spans="1:7" ht="18.75" customHeight="1" x14ac:dyDescent="0.25">
      <c r="A63" s="103">
        <v>372</v>
      </c>
      <c r="B63" s="305" t="s">
        <v>66</v>
      </c>
      <c r="C63" s="306">
        <v>200</v>
      </c>
      <c r="D63" s="105">
        <v>0.2</v>
      </c>
      <c r="E63" s="307">
        <v>0.2</v>
      </c>
      <c r="F63" s="307">
        <v>30.6</v>
      </c>
      <c r="G63" s="307">
        <v>118.2</v>
      </c>
    </row>
    <row r="64" spans="1:7" ht="18.75" x14ac:dyDescent="0.3">
      <c r="A64" s="266" t="s">
        <v>20</v>
      </c>
      <c r="B64" s="279" t="s">
        <v>24</v>
      </c>
      <c r="C64" s="85">
        <v>25</v>
      </c>
      <c r="D64" s="86">
        <v>2.67</v>
      </c>
      <c r="E64" s="87">
        <v>1.1200000000000001</v>
      </c>
      <c r="F64" s="87">
        <v>10.87</v>
      </c>
      <c r="G64" s="87">
        <v>68.5</v>
      </c>
    </row>
    <row r="65" spans="1:7" ht="19.5" thickBot="1" x14ac:dyDescent="0.35">
      <c r="A65" s="266" t="s">
        <v>20</v>
      </c>
      <c r="B65" s="279" t="s">
        <v>21</v>
      </c>
      <c r="C65" s="266">
        <v>25</v>
      </c>
      <c r="D65" s="152">
        <v>2.12</v>
      </c>
      <c r="E65" s="153">
        <v>0.82</v>
      </c>
      <c r="F65" s="153">
        <v>10.62</v>
      </c>
      <c r="G65" s="153">
        <v>64.75</v>
      </c>
    </row>
    <row r="66" spans="1:7" ht="19.5" thickBot="1" x14ac:dyDescent="0.3">
      <c r="A66" s="280"/>
      <c r="B66" s="269" t="s">
        <v>112</v>
      </c>
      <c r="C66" s="270">
        <v>780</v>
      </c>
      <c r="D66" s="269">
        <f t="shared" ref="D66:G66" si="5">SUM(D58:D65)</f>
        <v>26.24</v>
      </c>
      <c r="E66" s="269">
        <f t="shared" si="5"/>
        <v>24.37</v>
      </c>
      <c r="F66" s="269">
        <f t="shared" si="5"/>
        <v>94.990000000000009</v>
      </c>
      <c r="G66" s="269">
        <f t="shared" si="5"/>
        <v>717.2</v>
      </c>
    </row>
    <row r="67" spans="1:7" ht="18.75" x14ac:dyDescent="0.25">
      <c r="A67" s="308"/>
      <c r="B67" s="261" t="s">
        <v>113</v>
      </c>
      <c r="C67" s="261"/>
      <c r="D67" s="261"/>
      <c r="E67" s="261"/>
      <c r="F67" s="261"/>
      <c r="G67" s="261"/>
    </row>
    <row r="68" spans="1:7" ht="18.75" customHeight="1" x14ac:dyDescent="0.3">
      <c r="A68" s="83" t="s">
        <v>20</v>
      </c>
      <c r="B68" s="84" t="s">
        <v>132</v>
      </c>
      <c r="C68" s="85">
        <v>200</v>
      </c>
      <c r="D68" s="264">
        <v>1</v>
      </c>
      <c r="E68" s="87">
        <v>0.2</v>
      </c>
      <c r="F68" s="87">
        <v>20.2</v>
      </c>
      <c r="G68" s="87">
        <v>98.6</v>
      </c>
    </row>
    <row r="69" spans="1:7" ht="19.5" thickBot="1" x14ac:dyDescent="0.35">
      <c r="A69" s="309" t="s">
        <v>133</v>
      </c>
      <c r="B69" s="310" t="s">
        <v>134</v>
      </c>
      <c r="C69" s="311" t="s">
        <v>72</v>
      </c>
      <c r="D69" s="312">
        <v>4.18</v>
      </c>
      <c r="E69" s="313">
        <v>1.6</v>
      </c>
      <c r="F69" s="313">
        <v>22.43</v>
      </c>
      <c r="G69" s="314">
        <v>145</v>
      </c>
    </row>
    <row r="70" spans="1:7" ht="18.75" x14ac:dyDescent="0.25">
      <c r="A70" s="291"/>
      <c r="B70" s="292" t="s">
        <v>116</v>
      </c>
      <c r="C70" s="293" t="s">
        <v>135</v>
      </c>
      <c r="D70" s="292">
        <f t="shared" ref="D70:G70" si="6">SUM(D68:D69)</f>
        <v>5.18</v>
      </c>
      <c r="E70" s="292">
        <f t="shared" si="6"/>
        <v>1.8</v>
      </c>
      <c r="F70" s="292">
        <f t="shared" si="6"/>
        <v>42.629999999999995</v>
      </c>
      <c r="G70" s="292">
        <f t="shared" si="6"/>
        <v>243.6</v>
      </c>
    </row>
    <row r="71" spans="1:7" ht="18.75" customHeight="1" thickBot="1" x14ac:dyDescent="0.3">
      <c r="A71" s="294"/>
      <c r="B71" s="295" t="s">
        <v>118</v>
      </c>
      <c r="C71" s="296" t="s">
        <v>136</v>
      </c>
      <c r="D71" s="295">
        <f t="shared" ref="D71:G71" si="7">D56+D66+D70</f>
        <v>52.889999999999993</v>
      </c>
      <c r="E71" s="295">
        <f t="shared" si="7"/>
        <v>40.67</v>
      </c>
      <c r="F71" s="295">
        <f t="shared" si="7"/>
        <v>222.92000000000002</v>
      </c>
      <c r="G71" s="295">
        <f t="shared" si="7"/>
        <v>1524.1999999999998</v>
      </c>
    </row>
    <row r="72" spans="1:7" ht="18.75" x14ac:dyDescent="0.3">
      <c r="A72" s="1"/>
      <c r="B72" s="3" t="s">
        <v>0</v>
      </c>
      <c r="C72" s="2"/>
      <c r="D72" s="33" t="s">
        <v>1</v>
      </c>
      <c r="E72" s="33"/>
      <c r="F72" s="32"/>
      <c r="G72" s="35"/>
    </row>
    <row r="73" spans="1:7" ht="18.75" customHeight="1" x14ac:dyDescent="0.3">
      <c r="A73" s="1"/>
      <c r="B73" s="3" t="s">
        <v>2</v>
      </c>
      <c r="C73" s="2"/>
      <c r="D73" s="33" t="s">
        <v>137</v>
      </c>
      <c r="E73" s="33"/>
      <c r="F73" s="32"/>
      <c r="G73" s="35"/>
    </row>
    <row r="74" spans="1:7" ht="18.75" x14ac:dyDescent="0.3">
      <c r="A74" s="1"/>
      <c r="B74" s="3" t="s">
        <v>3</v>
      </c>
      <c r="C74" s="2"/>
      <c r="D74" s="33" t="s">
        <v>138</v>
      </c>
      <c r="E74" s="33"/>
      <c r="F74" s="32"/>
      <c r="G74" s="36"/>
    </row>
    <row r="75" spans="1:7" ht="18.75" customHeight="1" x14ac:dyDescent="0.3">
      <c r="A75" s="1"/>
      <c r="B75" s="3" t="s">
        <v>77</v>
      </c>
      <c r="C75" s="2"/>
      <c r="D75" s="34"/>
      <c r="E75" s="34"/>
      <c r="F75" s="32"/>
      <c r="G75" s="36"/>
    </row>
    <row r="76" spans="1:7" ht="18.75" x14ac:dyDescent="0.3">
      <c r="A76" s="1"/>
      <c r="B76" s="6"/>
      <c r="C76" s="2" t="s">
        <v>4</v>
      </c>
      <c r="D76" s="28"/>
      <c r="E76" s="28"/>
      <c r="F76" s="1"/>
      <c r="G76" s="5"/>
    </row>
    <row r="77" spans="1:7" ht="18.75" x14ac:dyDescent="0.3">
      <c r="A77" s="1"/>
      <c r="B77" s="3" t="s">
        <v>5</v>
      </c>
      <c r="C77" s="2" t="s">
        <v>4</v>
      </c>
      <c r="D77" s="3" t="s">
        <v>5</v>
      </c>
      <c r="E77" s="28"/>
      <c r="F77" s="5"/>
      <c r="G77" s="5"/>
    </row>
    <row r="78" spans="1:7" ht="18.75" x14ac:dyDescent="0.3">
      <c r="A78" s="1"/>
      <c r="B78" s="7" t="s">
        <v>6</v>
      </c>
      <c r="C78" s="2" t="s">
        <v>4</v>
      </c>
      <c r="D78" s="7" t="s">
        <v>6</v>
      </c>
      <c r="E78" s="30"/>
      <c r="F78" s="62" t="s">
        <v>4</v>
      </c>
      <c r="G78" s="8"/>
    </row>
    <row r="79" spans="1:7" ht="18.75" x14ac:dyDescent="0.3">
      <c r="A79" s="1"/>
      <c r="B79" s="9" t="s">
        <v>7</v>
      </c>
      <c r="C79" s="2"/>
      <c r="D79" s="9" t="s">
        <v>7</v>
      </c>
      <c r="E79" s="29"/>
      <c r="F79" s="10"/>
      <c r="G79" s="4"/>
    </row>
    <row r="80" spans="1:7" ht="18.75" x14ac:dyDescent="0.3">
      <c r="A80" s="1"/>
      <c r="B80" s="9"/>
      <c r="C80" s="2"/>
      <c r="D80" s="1"/>
      <c r="E80" s="10"/>
      <c r="F80" s="10"/>
      <c r="G80" s="4"/>
    </row>
    <row r="81" spans="1:7" ht="18" x14ac:dyDescent="0.25">
      <c r="A81" s="360" t="s">
        <v>102</v>
      </c>
      <c r="B81" s="360"/>
      <c r="C81" s="360"/>
      <c r="D81" s="360"/>
      <c r="E81" s="360"/>
      <c r="F81" s="360"/>
      <c r="G81" s="360"/>
    </row>
    <row r="82" spans="1:7" ht="19.5" customHeight="1" x14ac:dyDescent="0.25">
      <c r="A82" s="297"/>
      <c r="B82" s="298"/>
      <c r="C82" s="299"/>
      <c r="D82" s="299"/>
      <c r="E82" s="299"/>
      <c r="F82" s="299"/>
      <c r="G82" s="299"/>
    </row>
    <row r="83" spans="1:7" ht="18.75" x14ac:dyDescent="0.3">
      <c r="A83" s="358" t="s">
        <v>139</v>
      </c>
      <c r="B83" s="358"/>
      <c r="C83" s="358"/>
      <c r="D83" s="358"/>
      <c r="E83" s="300"/>
      <c r="F83" s="300"/>
      <c r="G83" s="300"/>
    </row>
    <row r="84" spans="1:7" ht="18.75" customHeight="1" x14ac:dyDescent="0.25">
      <c r="A84" s="359" t="s">
        <v>9</v>
      </c>
      <c r="B84" s="359" t="s">
        <v>10</v>
      </c>
      <c r="C84" s="359" t="s">
        <v>11</v>
      </c>
      <c r="D84" s="359" t="s">
        <v>12</v>
      </c>
      <c r="E84" s="359"/>
      <c r="F84" s="359"/>
      <c r="G84" s="359" t="s">
        <v>105</v>
      </c>
    </row>
    <row r="85" spans="1:7" ht="18.75" customHeight="1" x14ac:dyDescent="0.25">
      <c r="A85" s="359"/>
      <c r="B85" s="359"/>
      <c r="C85" s="359"/>
      <c r="D85" s="260" t="s">
        <v>14</v>
      </c>
      <c r="E85" s="260" t="s">
        <v>15</v>
      </c>
      <c r="F85" s="260" t="s">
        <v>16</v>
      </c>
      <c r="G85" s="359"/>
    </row>
    <row r="86" spans="1:7" ht="18.75" x14ac:dyDescent="0.3">
      <c r="A86" s="83"/>
      <c r="B86" s="261" t="s">
        <v>104</v>
      </c>
      <c r="C86" s="262"/>
      <c r="D86" s="152"/>
      <c r="E86" s="153"/>
      <c r="F86" s="153"/>
      <c r="G86" s="153"/>
    </row>
    <row r="87" spans="1:7" ht="18.75" customHeight="1" x14ac:dyDescent="0.3">
      <c r="A87" s="103">
        <v>173</v>
      </c>
      <c r="B87" s="305" t="s">
        <v>140</v>
      </c>
      <c r="C87" s="315">
        <v>200</v>
      </c>
      <c r="D87" s="105">
        <v>7.8</v>
      </c>
      <c r="E87" s="106">
        <v>13.2</v>
      </c>
      <c r="F87" s="106">
        <v>22.8</v>
      </c>
      <c r="G87" s="106">
        <v>291.60000000000002</v>
      </c>
    </row>
    <row r="88" spans="1:7" ht="18.75" x14ac:dyDescent="0.3">
      <c r="A88" s="263">
        <v>14</v>
      </c>
      <c r="B88" s="84" t="s">
        <v>141</v>
      </c>
      <c r="C88" s="316">
        <v>10</v>
      </c>
      <c r="D88" s="86">
        <v>0.05</v>
      </c>
      <c r="E88" s="304">
        <v>8.1999999999999993</v>
      </c>
      <c r="F88" s="304">
        <v>0.08</v>
      </c>
      <c r="G88" s="304">
        <v>74.8</v>
      </c>
    </row>
    <row r="89" spans="1:7" ht="18.75" x14ac:dyDescent="0.3">
      <c r="A89" s="103">
        <v>376</v>
      </c>
      <c r="B89" s="317" t="s">
        <v>34</v>
      </c>
      <c r="C89" s="318">
        <v>200</v>
      </c>
      <c r="D89" s="319">
        <v>0.2</v>
      </c>
      <c r="E89" s="319">
        <v>0</v>
      </c>
      <c r="F89" s="319">
        <v>14</v>
      </c>
      <c r="G89" s="319">
        <v>56</v>
      </c>
    </row>
    <row r="90" spans="1:7" ht="18.75" x14ac:dyDescent="0.3">
      <c r="A90" s="83" t="s">
        <v>20</v>
      </c>
      <c r="B90" s="84" t="s">
        <v>24</v>
      </c>
      <c r="C90" s="83">
        <v>50</v>
      </c>
      <c r="D90" s="86">
        <v>5.35</v>
      </c>
      <c r="E90" s="87">
        <v>2.25</v>
      </c>
      <c r="F90" s="87">
        <v>21.75</v>
      </c>
      <c r="G90" s="87">
        <v>137</v>
      </c>
    </row>
    <row r="91" spans="1:7" ht="19.5" thickBot="1" x14ac:dyDescent="0.3">
      <c r="A91" s="266">
        <v>338</v>
      </c>
      <c r="B91" s="267" t="s">
        <v>76</v>
      </c>
      <c r="C91" s="320">
        <v>100</v>
      </c>
      <c r="D91" s="152">
        <v>0.4</v>
      </c>
      <c r="E91" s="222">
        <v>0.4</v>
      </c>
      <c r="F91" s="222">
        <v>9.8000000000000007</v>
      </c>
      <c r="G91" s="222">
        <v>47</v>
      </c>
    </row>
    <row r="92" spans="1:7" ht="19.5" thickBot="1" x14ac:dyDescent="0.3">
      <c r="A92" s="268"/>
      <c r="B92" s="269" t="s">
        <v>108</v>
      </c>
      <c r="C92" s="270">
        <v>560</v>
      </c>
      <c r="D92" s="321">
        <f t="shared" ref="D92:G92" si="8">SUM(D87:D91)</f>
        <v>13.799999999999999</v>
      </c>
      <c r="E92" s="321">
        <f t="shared" si="8"/>
        <v>24.049999999999997</v>
      </c>
      <c r="F92" s="321">
        <f t="shared" si="8"/>
        <v>68.429999999999993</v>
      </c>
      <c r="G92" s="321">
        <f t="shared" si="8"/>
        <v>606.40000000000009</v>
      </c>
    </row>
    <row r="93" spans="1:7" ht="19.5" customHeight="1" x14ac:dyDescent="0.25">
      <c r="A93" s="261"/>
      <c r="B93" s="261" t="s">
        <v>109</v>
      </c>
      <c r="C93" s="261"/>
      <c r="D93" s="301"/>
      <c r="E93" s="301"/>
      <c r="F93" s="301"/>
      <c r="G93" s="261"/>
    </row>
    <row r="94" spans="1:7" ht="18.75" x14ac:dyDescent="0.25">
      <c r="A94" s="83">
        <v>71</v>
      </c>
      <c r="B94" s="273" t="s">
        <v>110</v>
      </c>
      <c r="C94" s="83">
        <v>60</v>
      </c>
      <c r="D94" s="86">
        <v>0.38</v>
      </c>
      <c r="E94" s="86">
        <v>0.03</v>
      </c>
      <c r="F94" s="86">
        <v>1.94</v>
      </c>
      <c r="G94" s="86">
        <v>8.6999999999999993</v>
      </c>
    </row>
    <row r="95" spans="1:7" ht="18.75" x14ac:dyDescent="0.3">
      <c r="A95" s="83">
        <v>88</v>
      </c>
      <c r="B95" s="87" t="s">
        <v>49</v>
      </c>
      <c r="C95" s="262">
        <v>200</v>
      </c>
      <c r="D95" s="86">
        <v>2.2000000000000002</v>
      </c>
      <c r="E95" s="87">
        <v>4.2</v>
      </c>
      <c r="F95" s="87">
        <v>9.8000000000000007</v>
      </c>
      <c r="G95" s="87">
        <v>83.2</v>
      </c>
    </row>
    <row r="96" spans="1:7" ht="19.5" customHeight="1" x14ac:dyDescent="0.3">
      <c r="A96" s="103">
        <v>265</v>
      </c>
      <c r="B96" s="305" t="s">
        <v>142</v>
      </c>
      <c r="C96" s="103">
        <v>230</v>
      </c>
      <c r="D96" s="105">
        <v>26.22</v>
      </c>
      <c r="E96" s="106">
        <v>22.08</v>
      </c>
      <c r="F96" s="106">
        <v>57.73</v>
      </c>
      <c r="G96" s="106">
        <v>552.69000000000005</v>
      </c>
    </row>
    <row r="97" spans="1:7" ht="18.75" x14ac:dyDescent="0.3">
      <c r="A97" s="83">
        <v>349</v>
      </c>
      <c r="B97" s="300" t="s">
        <v>26</v>
      </c>
      <c r="C97" s="262">
        <v>200</v>
      </c>
      <c r="D97" s="86">
        <v>0.6</v>
      </c>
      <c r="E97" s="86">
        <v>0</v>
      </c>
      <c r="F97" s="86">
        <v>29</v>
      </c>
      <c r="G97" s="86">
        <v>111.2</v>
      </c>
    </row>
    <row r="98" spans="1:7" ht="18.75" customHeight="1" x14ac:dyDescent="0.3">
      <c r="A98" s="266" t="s">
        <v>20</v>
      </c>
      <c r="B98" s="279" t="s">
        <v>24</v>
      </c>
      <c r="C98" s="85">
        <v>25</v>
      </c>
      <c r="D98" s="86">
        <v>2.67</v>
      </c>
      <c r="E98" s="87">
        <v>1.1200000000000001</v>
      </c>
      <c r="F98" s="87">
        <v>10.87</v>
      </c>
      <c r="G98" s="87">
        <v>68.5</v>
      </c>
    </row>
    <row r="99" spans="1:7" ht="18.75" customHeight="1" thickBot="1" x14ac:dyDescent="0.35">
      <c r="A99" s="266" t="s">
        <v>20</v>
      </c>
      <c r="B99" s="279" t="s">
        <v>21</v>
      </c>
      <c r="C99" s="266">
        <v>25</v>
      </c>
      <c r="D99" s="152">
        <v>2.12</v>
      </c>
      <c r="E99" s="153">
        <v>0.82</v>
      </c>
      <c r="F99" s="153">
        <v>10.62</v>
      </c>
      <c r="G99" s="153">
        <v>64.75</v>
      </c>
    </row>
    <row r="100" spans="1:7" ht="19.5" thickBot="1" x14ac:dyDescent="0.3">
      <c r="A100" s="280"/>
      <c r="B100" s="269" t="s">
        <v>112</v>
      </c>
      <c r="C100" s="270">
        <v>740</v>
      </c>
      <c r="D100" s="269">
        <f t="shared" ref="D100:G100" si="9">SUM(D94:D99)</f>
        <v>34.19</v>
      </c>
      <c r="E100" s="269">
        <f t="shared" si="9"/>
        <v>28.25</v>
      </c>
      <c r="F100" s="269">
        <f t="shared" si="9"/>
        <v>119.96000000000001</v>
      </c>
      <c r="G100" s="269">
        <f t="shared" si="9"/>
        <v>889.04000000000008</v>
      </c>
    </row>
    <row r="101" spans="1:7" ht="18.75" x14ac:dyDescent="0.25">
      <c r="A101" s="308"/>
      <c r="B101" s="261" t="s">
        <v>113</v>
      </c>
      <c r="C101" s="261"/>
      <c r="D101" s="261"/>
      <c r="E101" s="261"/>
      <c r="F101" s="261"/>
      <c r="G101" s="261"/>
    </row>
    <row r="102" spans="1:7" ht="18.75" x14ac:dyDescent="0.3">
      <c r="A102" s="83" t="s">
        <v>20</v>
      </c>
      <c r="B102" s="84" t="s">
        <v>114</v>
      </c>
      <c r="C102" s="83">
        <v>110</v>
      </c>
      <c r="D102" s="86">
        <v>4.5999999999999996</v>
      </c>
      <c r="E102" s="87">
        <v>3.3</v>
      </c>
      <c r="F102" s="87">
        <v>6.4</v>
      </c>
      <c r="G102" s="87">
        <v>95</v>
      </c>
    </row>
    <row r="103" spans="1:7" ht="18.75" customHeight="1" thickBot="1" x14ac:dyDescent="0.35">
      <c r="A103" s="322" t="s">
        <v>143</v>
      </c>
      <c r="B103" s="323" t="s">
        <v>144</v>
      </c>
      <c r="C103" s="324" t="s">
        <v>72</v>
      </c>
      <c r="D103" s="312">
        <v>4.18</v>
      </c>
      <c r="E103" s="313">
        <v>1.6</v>
      </c>
      <c r="F103" s="313">
        <v>22.43</v>
      </c>
      <c r="G103" s="314">
        <v>145</v>
      </c>
    </row>
    <row r="104" spans="1:7" ht="18.75" x14ac:dyDescent="0.25">
      <c r="A104" s="325"/>
      <c r="B104" s="326" t="s">
        <v>116</v>
      </c>
      <c r="C104" s="327" t="s">
        <v>117</v>
      </c>
      <c r="D104" s="326">
        <f t="shared" ref="D104:G104" si="10">SUM(D102:D103)</f>
        <v>8.7799999999999994</v>
      </c>
      <c r="E104" s="326">
        <f t="shared" si="10"/>
        <v>4.9000000000000004</v>
      </c>
      <c r="F104" s="326">
        <f t="shared" si="10"/>
        <v>28.83</v>
      </c>
      <c r="G104" s="326">
        <f t="shared" si="10"/>
        <v>240</v>
      </c>
    </row>
    <row r="105" spans="1:7" ht="18.75" customHeight="1" thickBot="1" x14ac:dyDescent="0.3">
      <c r="A105" s="294"/>
      <c r="B105" s="295" t="s">
        <v>118</v>
      </c>
      <c r="C105" s="296" t="s">
        <v>145</v>
      </c>
      <c r="D105" s="295">
        <f t="shared" ref="D105:G105" si="11">D92+D100+D104</f>
        <v>56.769999999999996</v>
      </c>
      <c r="E105" s="295">
        <f t="shared" si="11"/>
        <v>57.199999999999996</v>
      </c>
      <c r="F105" s="295">
        <f t="shared" si="11"/>
        <v>217.21999999999997</v>
      </c>
      <c r="G105" s="295">
        <f t="shared" si="11"/>
        <v>1735.44</v>
      </c>
    </row>
    <row r="106" spans="1:7" ht="19.5" thickBot="1" x14ac:dyDescent="0.3">
      <c r="A106" s="349"/>
      <c r="B106" s="350"/>
      <c r="C106" s="350"/>
      <c r="D106" s="350"/>
      <c r="E106" s="350"/>
      <c r="F106" s="350"/>
      <c r="G106" s="351"/>
    </row>
    <row r="107" spans="1:7" ht="18.75" x14ac:dyDescent="0.3">
      <c r="A107" s="1"/>
      <c r="B107" s="3" t="s">
        <v>0</v>
      </c>
      <c r="C107" s="2"/>
      <c r="D107" s="33" t="s">
        <v>1</v>
      </c>
      <c r="E107" s="33"/>
      <c r="F107" s="32"/>
      <c r="G107" s="35"/>
    </row>
    <row r="108" spans="1:7" ht="18.75" x14ac:dyDescent="0.3">
      <c r="A108" s="1"/>
      <c r="B108" s="3" t="s">
        <v>2</v>
      </c>
      <c r="C108" s="2"/>
      <c r="D108" s="33" t="s">
        <v>120</v>
      </c>
      <c r="E108" s="33"/>
      <c r="F108" s="32"/>
      <c r="G108" s="35"/>
    </row>
    <row r="109" spans="1:7" ht="18.75" x14ac:dyDescent="0.3">
      <c r="A109" s="1"/>
      <c r="B109" s="3" t="s">
        <v>3</v>
      </c>
      <c r="C109" s="2"/>
      <c r="D109" s="33" t="s">
        <v>121</v>
      </c>
      <c r="E109" s="33"/>
      <c r="F109" s="32"/>
      <c r="G109" s="36"/>
    </row>
    <row r="110" spans="1:7" ht="18.75" x14ac:dyDescent="0.3">
      <c r="A110" s="1"/>
      <c r="B110" s="3" t="s">
        <v>77</v>
      </c>
      <c r="C110" s="2"/>
      <c r="D110" s="34"/>
      <c r="E110" s="34"/>
      <c r="F110" s="32"/>
      <c r="G110" s="36"/>
    </row>
    <row r="111" spans="1:7" ht="18.75" x14ac:dyDescent="0.3">
      <c r="A111" s="1"/>
      <c r="B111" s="6"/>
      <c r="C111" s="2" t="s">
        <v>4</v>
      </c>
      <c r="D111" s="28"/>
      <c r="E111" s="28"/>
      <c r="F111" s="1"/>
      <c r="G111" s="5"/>
    </row>
    <row r="112" spans="1:7" ht="18.75" x14ac:dyDescent="0.3">
      <c r="A112" s="1"/>
      <c r="B112" s="3" t="s">
        <v>5</v>
      </c>
      <c r="C112" s="2" t="s">
        <v>4</v>
      </c>
      <c r="D112" s="3" t="s">
        <v>5</v>
      </c>
      <c r="E112" s="28"/>
      <c r="F112" s="5"/>
      <c r="G112" s="5"/>
    </row>
    <row r="113" spans="1:7" ht="18.75" x14ac:dyDescent="0.3">
      <c r="A113" s="1"/>
      <c r="B113" s="7" t="s">
        <v>6</v>
      </c>
      <c r="C113" s="2" t="s">
        <v>4</v>
      </c>
      <c r="D113" s="7" t="s">
        <v>6</v>
      </c>
      <c r="E113" s="30"/>
      <c r="F113" s="62" t="s">
        <v>4</v>
      </c>
      <c r="G113" s="8"/>
    </row>
    <row r="114" spans="1:7" ht="18.75" x14ac:dyDescent="0.3">
      <c r="A114" s="1"/>
      <c r="B114" s="9" t="s">
        <v>7</v>
      </c>
      <c r="C114" s="2"/>
      <c r="D114" s="9" t="s">
        <v>7</v>
      </c>
      <c r="E114" s="29"/>
      <c r="F114" s="10"/>
      <c r="G114" s="4"/>
    </row>
    <row r="115" spans="1:7" ht="19.5" customHeight="1" x14ac:dyDescent="0.3">
      <c r="A115" s="1"/>
      <c r="B115" s="9"/>
      <c r="C115" s="2"/>
      <c r="D115" s="1"/>
      <c r="E115" s="10"/>
      <c r="F115" s="10"/>
      <c r="G115" s="4"/>
    </row>
    <row r="116" spans="1:7" ht="39" customHeight="1" x14ac:dyDescent="0.25">
      <c r="A116" s="360" t="s">
        <v>102</v>
      </c>
      <c r="B116" s="360"/>
      <c r="C116" s="360"/>
      <c r="D116" s="360"/>
      <c r="E116" s="360"/>
      <c r="F116" s="360"/>
      <c r="G116" s="360"/>
    </row>
    <row r="117" spans="1:7" ht="18.75" customHeight="1" x14ac:dyDescent="0.3">
      <c r="A117" s="358" t="s">
        <v>146</v>
      </c>
      <c r="B117" s="358"/>
      <c r="C117" s="358"/>
      <c r="D117" s="358"/>
      <c r="E117" s="300"/>
      <c r="F117" s="300"/>
      <c r="G117" s="300"/>
    </row>
    <row r="118" spans="1:7" ht="18.75" customHeight="1" x14ac:dyDescent="0.25">
      <c r="A118" s="359" t="s">
        <v>9</v>
      </c>
      <c r="B118" s="359" t="s">
        <v>10</v>
      </c>
      <c r="C118" s="359" t="s">
        <v>11</v>
      </c>
      <c r="D118" s="359" t="s">
        <v>12</v>
      </c>
      <c r="E118" s="359"/>
      <c r="F118" s="359"/>
      <c r="G118" s="359" t="s">
        <v>105</v>
      </c>
    </row>
    <row r="119" spans="1:7" ht="18.75" x14ac:dyDescent="0.25">
      <c r="A119" s="359"/>
      <c r="B119" s="359"/>
      <c r="C119" s="359"/>
      <c r="D119" s="260" t="s">
        <v>14</v>
      </c>
      <c r="E119" s="260" t="s">
        <v>15</v>
      </c>
      <c r="F119" s="260" t="s">
        <v>16</v>
      </c>
      <c r="G119" s="359"/>
    </row>
    <row r="120" spans="1:7" ht="18.75" customHeight="1" x14ac:dyDescent="0.3">
      <c r="A120" s="83"/>
      <c r="B120" s="261" t="s">
        <v>104</v>
      </c>
      <c r="C120" s="262"/>
      <c r="D120" s="86"/>
      <c r="E120" s="87"/>
      <c r="F120" s="87"/>
      <c r="G120" s="87"/>
    </row>
    <row r="121" spans="1:7" ht="18.75" customHeight="1" x14ac:dyDescent="0.25">
      <c r="A121" s="263">
        <v>210</v>
      </c>
      <c r="B121" s="84" t="s">
        <v>147</v>
      </c>
      <c r="C121" s="83">
        <v>150</v>
      </c>
      <c r="D121" s="82">
        <v>18.3</v>
      </c>
      <c r="E121" s="82">
        <v>27.6</v>
      </c>
      <c r="F121" s="82">
        <v>2.85</v>
      </c>
      <c r="G121" s="82">
        <v>332.85</v>
      </c>
    </row>
    <row r="122" spans="1:7" ht="18.75" x14ac:dyDescent="0.3">
      <c r="A122" s="263">
        <v>97</v>
      </c>
      <c r="B122" s="84" t="s">
        <v>148</v>
      </c>
      <c r="C122" s="83">
        <v>15</v>
      </c>
      <c r="D122" s="84">
        <v>3.96</v>
      </c>
      <c r="E122" s="87">
        <v>4.45</v>
      </c>
      <c r="F122" s="84">
        <v>7.0000000000000007E-2</v>
      </c>
      <c r="G122" s="87">
        <v>55.2</v>
      </c>
    </row>
    <row r="123" spans="1:7" ht="19.5" customHeight="1" x14ac:dyDescent="0.25">
      <c r="A123" s="131">
        <v>379</v>
      </c>
      <c r="B123" s="130" t="s">
        <v>149</v>
      </c>
      <c r="C123" s="131">
        <v>200</v>
      </c>
      <c r="D123" s="132">
        <v>12</v>
      </c>
      <c r="E123" s="93">
        <v>5</v>
      </c>
      <c r="F123" s="93">
        <v>20</v>
      </c>
      <c r="G123" s="93">
        <v>118</v>
      </c>
    </row>
    <row r="124" spans="1:7" ht="19.5" thickBot="1" x14ac:dyDescent="0.35">
      <c r="A124" s="83" t="s">
        <v>20</v>
      </c>
      <c r="B124" s="84" t="s">
        <v>24</v>
      </c>
      <c r="C124" s="83">
        <v>50</v>
      </c>
      <c r="D124" s="86">
        <v>5.35</v>
      </c>
      <c r="E124" s="87">
        <v>2.25</v>
      </c>
      <c r="F124" s="87">
        <v>21.75</v>
      </c>
      <c r="G124" s="87">
        <v>137</v>
      </c>
    </row>
    <row r="125" spans="1:7" ht="19.5" thickBot="1" x14ac:dyDescent="0.3">
      <c r="A125" s="268"/>
      <c r="B125" s="269" t="s">
        <v>108</v>
      </c>
      <c r="C125" s="270">
        <v>415</v>
      </c>
      <c r="D125" s="328">
        <f t="shared" ref="D125:G125" si="12">SUM(D121:D124)</f>
        <v>39.610000000000007</v>
      </c>
      <c r="E125" s="328">
        <f t="shared" si="12"/>
        <v>39.300000000000004</v>
      </c>
      <c r="F125" s="328">
        <f t="shared" si="12"/>
        <v>44.67</v>
      </c>
      <c r="G125" s="328">
        <f t="shared" si="12"/>
        <v>643.04999999999995</v>
      </c>
    </row>
    <row r="126" spans="1:7" ht="18.75" x14ac:dyDescent="0.25">
      <c r="A126" s="261"/>
      <c r="B126" s="261" t="s">
        <v>109</v>
      </c>
      <c r="C126" s="261"/>
      <c r="D126" s="261"/>
      <c r="E126" s="301"/>
      <c r="F126" s="301"/>
      <c r="G126" s="261"/>
    </row>
    <row r="127" spans="1:7" ht="18.75" x14ac:dyDescent="0.25">
      <c r="A127" s="83">
        <v>71</v>
      </c>
      <c r="B127" s="273" t="s">
        <v>110</v>
      </c>
      <c r="C127" s="83">
        <v>60</v>
      </c>
      <c r="D127" s="86">
        <v>0.38</v>
      </c>
      <c r="E127" s="86">
        <v>0.03</v>
      </c>
      <c r="F127" s="86">
        <v>1.94</v>
      </c>
      <c r="G127" s="86">
        <v>8.6999999999999993</v>
      </c>
    </row>
    <row r="128" spans="1:7" ht="18.75" x14ac:dyDescent="0.3">
      <c r="A128" s="83">
        <v>113</v>
      </c>
      <c r="B128" s="87" t="s">
        <v>52</v>
      </c>
      <c r="C128" s="262">
        <v>200</v>
      </c>
      <c r="D128" s="86">
        <v>2.052</v>
      </c>
      <c r="E128" s="87">
        <v>4.43</v>
      </c>
      <c r="F128" s="87">
        <v>9.3000000000000007</v>
      </c>
      <c r="G128" s="87">
        <v>92.6</v>
      </c>
    </row>
    <row r="129" spans="1:7" ht="18.75" x14ac:dyDescent="0.25">
      <c r="A129" s="276">
        <v>297</v>
      </c>
      <c r="B129" s="130" t="s">
        <v>150</v>
      </c>
      <c r="C129" s="131">
        <v>80</v>
      </c>
      <c r="D129" s="93">
        <v>11.04</v>
      </c>
      <c r="E129" s="93">
        <v>7.04</v>
      </c>
      <c r="F129" s="93">
        <v>3.44</v>
      </c>
      <c r="G129" s="93">
        <v>181.28</v>
      </c>
    </row>
    <row r="130" spans="1:7" ht="19.5" customHeight="1" x14ac:dyDescent="0.3">
      <c r="A130" s="103">
        <v>171</v>
      </c>
      <c r="B130" s="305" t="s">
        <v>32</v>
      </c>
      <c r="C130" s="103">
        <v>150</v>
      </c>
      <c r="D130" s="105">
        <v>8.9</v>
      </c>
      <c r="E130" s="106">
        <v>4.0999999999999996</v>
      </c>
      <c r="F130" s="106">
        <v>39.840000000000003</v>
      </c>
      <c r="G130" s="106">
        <v>231.86</v>
      </c>
    </row>
    <row r="131" spans="1:7" ht="18.75" x14ac:dyDescent="0.3">
      <c r="A131" s="83">
        <v>342</v>
      </c>
      <c r="B131" s="87" t="s">
        <v>92</v>
      </c>
      <c r="C131" s="262">
        <v>200</v>
      </c>
      <c r="D131" s="86">
        <v>0.16</v>
      </c>
      <c r="E131" s="87">
        <v>0.16</v>
      </c>
      <c r="F131" s="87">
        <v>23.88</v>
      </c>
      <c r="G131" s="87">
        <v>97.6</v>
      </c>
    </row>
    <row r="132" spans="1:7" ht="18.75" customHeight="1" x14ac:dyDescent="0.3">
      <c r="A132" s="266" t="s">
        <v>20</v>
      </c>
      <c r="B132" s="279" t="s">
        <v>24</v>
      </c>
      <c r="C132" s="85">
        <v>25</v>
      </c>
      <c r="D132" s="86">
        <v>2.67</v>
      </c>
      <c r="E132" s="87">
        <v>1.1200000000000001</v>
      </c>
      <c r="F132" s="87">
        <v>10.87</v>
      </c>
      <c r="G132" s="87">
        <v>68.5</v>
      </c>
    </row>
    <row r="133" spans="1:7" ht="18.75" customHeight="1" thickBot="1" x14ac:dyDescent="0.35">
      <c r="A133" s="266" t="s">
        <v>20</v>
      </c>
      <c r="B133" s="279" t="s">
        <v>21</v>
      </c>
      <c r="C133" s="266">
        <v>25</v>
      </c>
      <c r="D133" s="152">
        <v>2.12</v>
      </c>
      <c r="E133" s="153">
        <v>0.82</v>
      </c>
      <c r="F133" s="153">
        <v>10.62</v>
      </c>
      <c r="G133" s="153">
        <v>64.75</v>
      </c>
    </row>
    <row r="134" spans="1:7" ht="19.5" thickBot="1" x14ac:dyDescent="0.3">
      <c r="A134" s="280"/>
      <c r="B134" s="269" t="s">
        <v>112</v>
      </c>
      <c r="C134" s="270">
        <v>740</v>
      </c>
      <c r="D134" s="269">
        <f t="shared" ref="D134:G134" si="13">SUM(D127:D133)</f>
        <v>27.321999999999999</v>
      </c>
      <c r="E134" s="269">
        <f t="shared" si="13"/>
        <v>17.7</v>
      </c>
      <c r="F134" s="269">
        <f t="shared" si="13"/>
        <v>99.890000000000015</v>
      </c>
      <c r="G134" s="269">
        <f t="shared" si="13"/>
        <v>745.29000000000008</v>
      </c>
    </row>
    <row r="135" spans="1:7" ht="18.75" x14ac:dyDescent="0.25">
      <c r="A135" s="308"/>
      <c r="B135" s="261" t="s">
        <v>113</v>
      </c>
      <c r="C135" s="261"/>
      <c r="D135" s="261"/>
      <c r="E135" s="261"/>
      <c r="F135" s="261"/>
      <c r="G135" s="261"/>
    </row>
    <row r="136" spans="1:7" ht="37.5" x14ac:dyDescent="0.3">
      <c r="A136" s="83" t="s">
        <v>20</v>
      </c>
      <c r="B136" s="84" t="s">
        <v>132</v>
      </c>
      <c r="C136" s="85">
        <v>200</v>
      </c>
      <c r="D136" s="264">
        <v>1</v>
      </c>
      <c r="E136" s="87">
        <v>0.2</v>
      </c>
      <c r="F136" s="87">
        <v>20.2</v>
      </c>
      <c r="G136" s="87">
        <v>98.6</v>
      </c>
    </row>
    <row r="137" spans="1:7" ht="19.5" thickBot="1" x14ac:dyDescent="0.35">
      <c r="A137" s="309" t="s">
        <v>133</v>
      </c>
      <c r="B137" s="310" t="s">
        <v>134</v>
      </c>
      <c r="C137" s="311" t="s">
        <v>72</v>
      </c>
      <c r="D137" s="312">
        <v>4.18</v>
      </c>
      <c r="E137" s="313">
        <v>1.6</v>
      </c>
      <c r="F137" s="313">
        <v>22.43</v>
      </c>
      <c r="G137" s="314">
        <v>145</v>
      </c>
    </row>
    <row r="138" spans="1:7" ht="18.75" x14ac:dyDescent="0.25">
      <c r="A138" s="325"/>
      <c r="B138" s="326" t="s">
        <v>116</v>
      </c>
      <c r="C138" s="327" t="s">
        <v>135</v>
      </c>
      <c r="D138" s="326">
        <f t="shared" ref="D138:G138" si="14">SUM(D136:D137)</f>
        <v>5.18</v>
      </c>
      <c r="E138" s="326">
        <f t="shared" si="14"/>
        <v>1.8</v>
      </c>
      <c r="F138" s="326">
        <f t="shared" si="14"/>
        <v>42.629999999999995</v>
      </c>
      <c r="G138" s="326">
        <f t="shared" si="14"/>
        <v>243.6</v>
      </c>
    </row>
    <row r="139" spans="1:7" ht="19.5" thickBot="1" x14ac:dyDescent="0.3">
      <c r="A139" s="294"/>
      <c r="B139" s="295" t="s">
        <v>118</v>
      </c>
      <c r="C139" s="296" t="s">
        <v>151</v>
      </c>
      <c r="D139" s="329">
        <f t="shared" ref="D139:G139" si="15">D125+D134+D138</f>
        <v>72.111999999999995</v>
      </c>
      <c r="E139" s="329">
        <f t="shared" si="15"/>
        <v>58.8</v>
      </c>
      <c r="F139" s="329">
        <f t="shared" si="15"/>
        <v>187.19</v>
      </c>
      <c r="G139" s="329">
        <f t="shared" si="15"/>
        <v>1631.94</v>
      </c>
    </row>
    <row r="140" spans="1:7" ht="19.5" thickBot="1" x14ac:dyDescent="0.3">
      <c r="A140" s="349"/>
      <c r="B140" s="350"/>
      <c r="C140" s="350"/>
      <c r="D140" s="350"/>
      <c r="E140" s="350"/>
      <c r="F140" s="350"/>
      <c r="G140" s="351"/>
    </row>
    <row r="141" spans="1:7" ht="18.75" x14ac:dyDescent="0.3">
      <c r="A141" s="1"/>
      <c r="B141" s="3" t="s">
        <v>0</v>
      </c>
      <c r="C141" s="2"/>
      <c r="D141" s="33" t="s">
        <v>1</v>
      </c>
      <c r="E141" s="33"/>
      <c r="F141" s="32"/>
      <c r="G141" s="35"/>
    </row>
    <row r="142" spans="1:7" ht="19.5" customHeight="1" x14ac:dyDescent="0.3">
      <c r="A142" s="1"/>
      <c r="B142" s="3" t="s">
        <v>2</v>
      </c>
      <c r="C142" s="2"/>
      <c r="D142" s="33" t="s">
        <v>152</v>
      </c>
      <c r="E142" s="33"/>
      <c r="F142" s="32"/>
      <c r="G142" s="35"/>
    </row>
    <row r="143" spans="1:7" ht="18.75" x14ac:dyDescent="0.3">
      <c r="A143" s="1"/>
      <c r="B143" s="3" t="s">
        <v>3</v>
      </c>
      <c r="C143" s="2"/>
      <c r="D143" s="33" t="s">
        <v>153</v>
      </c>
      <c r="E143" s="33"/>
      <c r="F143" s="32"/>
      <c r="G143" s="36"/>
    </row>
    <row r="144" spans="1:7" ht="18.75" customHeight="1" x14ac:dyDescent="0.3">
      <c r="A144" s="1"/>
      <c r="B144" s="3" t="s">
        <v>77</v>
      </c>
      <c r="C144" s="2"/>
      <c r="D144" s="34"/>
      <c r="E144" s="34"/>
      <c r="F144" s="32"/>
      <c r="G144" s="36"/>
    </row>
    <row r="145" spans="1:7" ht="18.75" customHeight="1" x14ac:dyDescent="0.3">
      <c r="A145" s="1"/>
      <c r="B145" s="6"/>
      <c r="C145" s="2" t="s">
        <v>4</v>
      </c>
      <c r="D145" s="28"/>
      <c r="E145" s="28"/>
      <c r="F145" s="1"/>
      <c r="G145" s="5"/>
    </row>
    <row r="146" spans="1:7" ht="18.75" x14ac:dyDescent="0.3">
      <c r="A146" s="1"/>
      <c r="B146" s="3" t="s">
        <v>5</v>
      </c>
      <c r="C146" s="2" t="s">
        <v>4</v>
      </c>
      <c r="D146" s="3" t="s">
        <v>5</v>
      </c>
      <c r="E146" s="28"/>
      <c r="F146" s="5"/>
      <c r="G146" s="5"/>
    </row>
    <row r="147" spans="1:7" ht="18.75" x14ac:dyDescent="0.3">
      <c r="A147" s="1"/>
      <c r="B147" s="7" t="s">
        <v>6</v>
      </c>
      <c r="C147" s="2" t="s">
        <v>4</v>
      </c>
      <c r="D147" s="7" t="s">
        <v>6</v>
      </c>
      <c r="E147" s="30"/>
      <c r="F147" s="62" t="s">
        <v>4</v>
      </c>
      <c r="G147" s="8"/>
    </row>
    <row r="148" spans="1:7" ht="18.75" x14ac:dyDescent="0.3">
      <c r="A148" s="1"/>
      <c r="B148" s="9" t="s">
        <v>7</v>
      </c>
      <c r="C148" s="2"/>
      <c r="D148" s="9" t="s">
        <v>7</v>
      </c>
      <c r="E148" s="29"/>
      <c r="F148" s="10"/>
      <c r="G148" s="4"/>
    </row>
    <row r="149" spans="1:7" ht="18.75" x14ac:dyDescent="0.3">
      <c r="A149" s="1"/>
      <c r="B149" s="9"/>
      <c r="C149" s="2"/>
      <c r="D149" s="1"/>
      <c r="E149" s="10"/>
      <c r="F149" s="10"/>
      <c r="G149" s="4"/>
    </row>
    <row r="150" spans="1:7" ht="39" customHeight="1" x14ac:dyDescent="0.25">
      <c r="A150" s="360" t="s">
        <v>102</v>
      </c>
      <c r="B150" s="360"/>
      <c r="C150" s="360"/>
      <c r="D150" s="360"/>
      <c r="E150" s="360"/>
      <c r="F150" s="360"/>
      <c r="G150" s="360"/>
    </row>
    <row r="151" spans="1:7" ht="18.75" customHeight="1" x14ac:dyDescent="0.25">
      <c r="A151" s="297"/>
      <c r="B151" s="298"/>
      <c r="C151" s="299"/>
      <c r="D151" s="299"/>
      <c r="E151" s="299"/>
      <c r="F151" s="299"/>
      <c r="G151" s="299"/>
    </row>
    <row r="152" spans="1:7" ht="18.75" x14ac:dyDescent="0.3">
      <c r="A152" s="358" t="s">
        <v>154</v>
      </c>
      <c r="B152" s="358"/>
      <c r="C152" s="358"/>
      <c r="D152" s="358"/>
      <c r="E152" s="300"/>
      <c r="F152" s="300"/>
      <c r="G152" s="300"/>
    </row>
    <row r="153" spans="1:7" ht="19.5" customHeight="1" x14ac:dyDescent="0.25">
      <c r="A153" s="359" t="s">
        <v>9</v>
      </c>
      <c r="B153" s="359" t="s">
        <v>10</v>
      </c>
      <c r="C153" s="359" t="s">
        <v>11</v>
      </c>
      <c r="D153" s="359" t="s">
        <v>12</v>
      </c>
      <c r="E153" s="359"/>
      <c r="F153" s="359"/>
      <c r="G153" s="359" t="s">
        <v>105</v>
      </c>
    </row>
    <row r="154" spans="1:7" ht="18.75" customHeight="1" x14ac:dyDescent="0.25">
      <c r="A154" s="359"/>
      <c r="B154" s="359"/>
      <c r="C154" s="359"/>
      <c r="D154" s="260" t="s">
        <v>14</v>
      </c>
      <c r="E154" s="260" t="s">
        <v>15</v>
      </c>
      <c r="F154" s="260" t="s">
        <v>16</v>
      </c>
      <c r="G154" s="359"/>
    </row>
    <row r="155" spans="1:7" ht="18.75" customHeight="1" x14ac:dyDescent="0.3">
      <c r="A155" s="266"/>
      <c r="B155" s="271" t="s">
        <v>104</v>
      </c>
      <c r="C155" s="330"/>
      <c r="D155" s="152"/>
      <c r="E155" s="153"/>
      <c r="F155" s="153"/>
      <c r="G155" s="153"/>
    </row>
    <row r="156" spans="1:7" ht="18.75" x14ac:dyDescent="0.3">
      <c r="A156" s="263">
        <v>175</v>
      </c>
      <c r="B156" s="84" t="s">
        <v>155</v>
      </c>
      <c r="C156" s="83">
        <v>200</v>
      </c>
      <c r="D156" s="87">
        <v>8.6</v>
      </c>
      <c r="E156" s="87">
        <v>5</v>
      </c>
      <c r="F156" s="87">
        <v>37.200000000000003</v>
      </c>
      <c r="G156" s="87">
        <v>258.39999999999998</v>
      </c>
    </row>
    <row r="157" spans="1:7" ht="18.75" x14ac:dyDescent="0.3">
      <c r="A157" s="263">
        <v>97</v>
      </c>
      <c r="B157" s="84" t="s">
        <v>148</v>
      </c>
      <c r="C157" s="83">
        <v>15</v>
      </c>
      <c r="D157" s="84">
        <v>3.96</v>
      </c>
      <c r="E157" s="87">
        <v>4.45</v>
      </c>
      <c r="F157" s="84">
        <v>7.0000000000000007E-2</v>
      </c>
      <c r="G157" s="87">
        <v>55.2</v>
      </c>
    </row>
    <row r="158" spans="1:7" ht="18.75" x14ac:dyDescent="0.3">
      <c r="A158" s="263">
        <v>14</v>
      </c>
      <c r="B158" s="84" t="s">
        <v>141</v>
      </c>
      <c r="C158" s="316">
        <v>10</v>
      </c>
      <c r="D158" s="86">
        <v>0.05</v>
      </c>
      <c r="E158" s="304">
        <v>8.1999999999999993</v>
      </c>
      <c r="F158" s="304">
        <v>0.08</v>
      </c>
      <c r="G158" s="304">
        <v>74.8</v>
      </c>
    </row>
    <row r="159" spans="1:7" ht="18.75" x14ac:dyDescent="0.25">
      <c r="A159" s="131">
        <v>686</v>
      </c>
      <c r="B159" s="130" t="s">
        <v>83</v>
      </c>
      <c r="C159" s="265">
        <v>200</v>
      </c>
      <c r="D159" s="132">
        <v>0</v>
      </c>
      <c r="E159" s="93">
        <v>0</v>
      </c>
      <c r="F159" s="93">
        <v>6.8</v>
      </c>
      <c r="G159" s="93">
        <v>43.2</v>
      </c>
    </row>
    <row r="160" spans="1:7" ht="18.75" x14ac:dyDescent="0.3">
      <c r="A160" s="83" t="s">
        <v>20</v>
      </c>
      <c r="B160" s="84" t="s">
        <v>24</v>
      </c>
      <c r="C160" s="83">
        <v>50</v>
      </c>
      <c r="D160" s="86">
        <v>5.35</v>
      </c>
      <c r="E160" s="87">
        <v>2.25</v>
      </c>
      <c r="F160" s="87">
        <v>21.75</v>
      </c>
      <c r="G160" s="87">
        <v>137</v>
      </c>
    </row>
    <row r="161" spans="1:7" ht="19.5" thickBot="1" x14ac:dyDescent="0.35">
      <c r="A161" s="266">
        <v>338</v>
      </c>
      <c r="B161" s="267" t="s">
        <v>156</v>
      </c>
      <c r="C161" s="266">
        <v>150</v>
      </c>
      <c r="D161" s="152">
        <v>1.35</v>
      </c>
      <c r="E161" s="153">
        <v>0.3</v>
      </c>
      <c r="F161" s="153">
        <v>12.15</v>
      </c>
      <c r="G161" s="153">
        <v>64.5</v>
      </c>
    </row>
    <row r="162" spans="1:7" ht="19.5" thickBot="1" x14ac:dyDescent="0.3">
      <c r="A162" s="268"/>
      <c r="B162" s="269" t="s">
        <v>108</v>
      </c>
      <c r="C162" s="270">
        <v>625</v>
      </c>
      <c r="D162" s="269">
        <f t="shared" ref="D162:G162" si="16">SUM(D156:D161)</f>
        <v>19.310000000000002</v>
      </c>
      <c r="E162" s="269">
        <f t="shared" si="16"/>
        <v>20.2</v>
      </c>
      <c r="F162" s="269">
        <f t="shared" si="16"/>
        <v>78.050000000000011</v>
      </c>
      <c r="G162" s="269">
        <f t="shared" si="16"/>
        <v>633.09999999999991</v>
      </c>
    </row>
    <row r="163" spans="1:7" ht="18.75" x14ac:dyDescent="0.25">
      <c r="A163" s="261"/>
      <c r="B163" s="261" t="s">
        <v>109</v>
      </c>
      <c r="C163" s="261"/>
      <c r="D163" s="301"/>
      <c r="E163" s="301"/>
      <c r="F163" s="301"/>
      <c r="G163" s="261"/>
    </row>
    <row r="164" spans="1:7" ht="19.5" customHeight="1" x14ac:dyDescent="0.25">
      <c r="A164" s="83">
        <v>71</v>
      </c>
      <c r="B164" s="273" t="s">
        <v>110</v>
      </c>
      <c r="C164" s="83">
        <v>60</v>
      </c>
      <c r="D164" s="86">
        <v>0.38</v>
      </c>
      <c r="E164" s="86">
        <v>0.03</v>
      </c>
      <c r="F164" s="86">
        <v>1.94</v>
      </c>
      <c r="G164" s="86">
        <v>8.6999999999999993</v>
      </c>
    </row>
    <row r="165" spans="1:7" ht="18.75" customHeight="1" x14ac:dyDescent="0.3">
      <c r="A165" s="83">
        <v>82</v>
      </c>
      <c r="B165" s="87" t="s">
        <v>51</v>
      </c>
      <c r="C165" s="83">
        <v>200</v>
      </c>
      <c r="D165" s="87">
        <v>7.6</v>
      </c>
      <c r="E165" s="87">
        <v>5.8</v>
      </c>
      <c r="F165" s="87">
        <v>10.8</v>
      </c>
      <c r="G165" s="87">
        <v>123.2</v>
      </c>
    </row>
    <row r="166" spans="1:7" ht="18.75" customHeight="1" x14ac:dyDescent="0.3">
      <c r="A166" s="131" t="s">
        <v>28</v>
      </c>
      <c r="B166" s="130" t="s">
        <v>71</v>
      </c>
      <c r="C166" s="131">
        <v>80</v>
      </c>
      <c r="D166" s="147">
        <v>19.2</v>
      </c>
      <c r="E166" s="102">
        <v>10.7</v>
      </c>
      <c r="F166" s="102">
        <v>0</v>
      </c>
      <c r="G166" s="102">
        <v>178.4</v>
      </c>
    </row>
    <row r="167" spans="1:7" ht="18.75" customHeight="1" x14ac:dyDescent="0.3">
      <c r="A167" s="83">
        <v>312</v>
      </c>
      <c r="B167" s="84" t="s">
        <v>41</v>
      </c>
      <c r="C167" s="262">
        <v>150</v>
      </c>
      <c r="D167" s="86">
        <v>3.15</v>
      </c>
      <c r="E167" s="181">
        <v>4.05</v>
      </c>
      <c r="F167" s="87">
        <v>20.25</v>
      </c>
      <c r="G167" s="87">
        <v>145.94999999999999</v>
      </c>
    </row>
    <row r="168" spans="1:7" ht="18.75" x14ac:dyDescent="0.25">
      <c r="A168" s="103">
        <v>372</v>
      </c>
      <c r="B168" s="305" t="s">
        <v>66</v>
      </c>
      <c r="C168" s="306">
        <v>200</v>
      </c>
      <c r="D168" s="105">
        <v>0.2</v>
      </c>
      <c r="E168" s="307">
        <v>0.2</v>
      </c>
      <c r="F168" s="307">
        <v>30.6</v>
      </c>
      <c r="G168" s="307">
        <v>118.2</v>
      </c>
    </row>
    <row r="169" spans="1:7" ht="18.75" x14ac:dyDescent="0.3">
      <c r="A169" s="266" t="s">
        <v>20</v>
      </c>
      <c r="B169" s="279" t="s">
        <v>24</v>
      </c>
      <c r="C169" s="85">
        <v>25</v>
      </c>
      <c r="D169" s="86">
        <v>2.67</v>
      </c>
      <c r="E169" s="87">
        <v>1.1200000000000001</v>
      </c>
      <c r="F169" s="87">
        <v>10.87</v>
      </c>
      <c r="G169" s="87">
        <v>68.5</v>
      </c>
    </row>
    <row r="170" spans="1:7" ht="19.5" thickBot="1" x14ac:dyDescent="0.35">
      <c r="A170" s="266" t="s">
        <v>20</v>
      </c>
      <c r="B170" s="279" t="s">
        <v>21</v>
      </c>
      <c r="C170" s="266">
        <v>25</v>
      </c>
      <c r="D170" s="152">
        <v>2.12</v>
      </c>
      <c r="E170" s="153">
        <v>0.82</v>
      </c>
      <c r="F170" s="153">
        <v>10.62</v>
      </c>
      <c r="G170" s="153">
        <v>64.75</v>
      </c>
    </row>
    <row r="171" spans="1:7" ht="19.5" thickBot="1" x14ac:dyDescent="0.3">
      <c r="A171" s="280"/>
      <c r="B171" s="269" t="s">
        <v>112</v>
      </c>
      <c r="C171" s="270">
        <v>740</v>
      </c>
      <c r="D171" s="269">
        <f t="shared" ref="D171:G171" si="17">SUM(D164:D170)</f>
        <v>35.319999999999993</v>
      </c>
      <c r="E171" s="269">
        <f t="shared" si="17"/>
        <v>22.720000000000002</v>
      </c>
      <c r="F171" s="269">
        <f t="shared" si="17"/>
        <v>85.080000000000013</v>
      </c>
      <c r="G171" s="269">
        <f t="shared" si="17"/>
        <v>707.7</v>
      </c>
    </row>
    <row r="172" spans="1:7" ht="18.75" x14ac:dyDescent="0.25">
      <c r="A172" s="308"/>
      <c r="B172" s="261" t="s">
        <v>113</v>
      </c>
      <c r="C172" s="261"/>
      <c r="D172" s="261"/>
      <c r="E172" s="261"/>
      <c r="F172" s="261"/>
      <c r="G172" s="261"/>
    </row>
    <row r="173" spans="1:7" ht="18.75" x14ac:dyDescent="0.3">
      <c r="A173" s="83" t="s">
        <v>20</v>
      </c>
      <c r="B173" s="84" t="s">
        <v>114</v>
      </c>
      <c r="C173" s="83">
        <v>110</v>
      </c>
      <c r="D173" s="86">
        <v>4.5999999999999996</v>
      </c>
      <c r="E173" s="87">
        <v>3.3</v>
      </c>
      <c r="F173" s="87">
        <v>6.4</v>
      </c>
      <c r="G173" s="87">
        <v>95</v>
      </c>
    </row>
    <row r="174" spans="1:7" ht="19.5" customHeight="1" thickBot="1" x14ac:dyDescent="0.35">
      <c r="A174" s="322" t="s">
        <v>97</v>
      </c>
      <c r="B174" s="323" t="s">
        <v>115</v>
      </c>
      <c r="C174" s="324" t="s">
        <v>72</v>
      </c>
      <c r="D174" s="331">
        <v>4.18</v>
      </c>
      <c r="E174" s="332">
        <v>1.6</v>
      </c>
      <c r="F174" s="332">
        <v>22.43</v>
      </c>
      <c r="G174" s="332">
        <v>145</v>
      </c>
    </row>
    <row r="175" spans="1:7" ht="19.5" customHeight="1" x14ac:dyDescent="0.25">
      <c r="A175" s="325"/>
      <c r="B175" s="326" t="s">
        <v>116</v>
      </c>
      <c r="C175" s="327" t="s">
        <v>117</v>
      </c>
      <c r="D175" s="326">
        <f t="shared" ref="D175:G175" si="18">SUM(D173:D174)</f>
        <v>8.7799999999999994</v>
      </c>
      <c r="E175" s="326">
        <f t="shared" si="18"/>
        <v>4.9000000000000004</v>
      </c>
      <c r="F175" s="326">
        <f t="shared" si="18"/>
        <v>28.83</v>
      </c>
      <c r="G175" s="326">
        <f t="shared" si="18"/>
        <v>240</v>
      </c>
    </row>
    <row r="176" spans="1:7" ht="18.75" customHeight="1" thickBot="1" x14ac:dyDescent="0.3">
      <c r="A176" s="294"/>
      <c r="B176" s="295" t="s">
        <v>118</v>
      </c>
      <c r="C176" s="296" t="s">
        <v>157</v>
      </c>
      <c r="D176" s="295">
        <f t="shared" ref="D176:G176" si="19">D162+D171+D175</f>
        <v>63.41</v>
      </c>
      <c r="E176" s="295">
        <f t="shared" si="19"/>
        <v>47.82</v>
      </c>
      <c r="F176" s="295">
        <f t="shared" si="19"/>
        <v>191.96000000000004</v>
      </c>
      <c r="G176" s="295">
        <f t="shared" si="19"/>
        <v>1580.8</v>
      </c>
    </row>
    <row r="177" spans="1:7" ht="18.75" customHeight="1" x14ac:dyDescent="0.3">
      <c r="A177" s="1"/>
      <c r="B177" s="3" t="s">
        <v>2</v>
      </c>
      <c r="C177" s="2"/>
      <c r="D177" s="33" t="s">
        <v>1</v>
      </c>
      <c r="E177" s="33"/>
      <c r="F177" s="32"/>
      <c r="G177" s="35"/>
    </row>
    <row r="178" spans="1:7" ht="18.75" x14ac:dyDescent="0.3">
      <c r="A178" s="1"/>
      <c r="B178" s="3" t="s">
        <v>3</v>
      </c>
      <c r="C178" s="2"/>
      <c r="D178" s="33" t="s">
        <v>152</v>
      </c>
      <c r="E178" s="33"/>
      <c r="F178" s="32"/>
      <c r="G178" s="36"/>
    </row>
    <row r="179" spans="1:7" ht="18.75" x14ac:dyDescent="0.3">
      <c r="A179" s="1"/>
      <c r="B179" s="3" t="s">
        <v>77</v>
      </c>
      <c r="C179" s="2"/>
      <c r="D179" s="34" t="s">
        <v>121</v>
      </c>
      <c r="E179" s="34"/>
      <c r="F179" s="32"/>
      <c r="G179" s="36"/>
    </row>
    <row r="180" spans="1:7" ht="18.75" x14ac:dyDescent="0.3">
      <c r="A180" s="1"/>
      <c r="B180" s="6"/>
      <c r="C180" s="2" t="s">
        <v>4</v>
      </c>
      <c r="D180" s="28"/>
      <c r="E180" s="28"/>
      <c r="F180" s="1"/>
      <c r="G180" s="5"/>
    </row>
    <row r="181" spans="1:7" ht="18.75" x14ac:dyDescent="0.3">
      <c r="A181" s="1"/>
      <c r="B181" s="3" t="s">
        <v>5</v>
      </c>
      <c r="C181" s="2" t="s">
        <v>4</v>
      </c>
      <c r="D181" s="3" t="s">
        <v>5</v>
      </c>
      <c r="E181" s="28"/>
      <c r="F181" s="5"/>
      <c r="G181" s="5"/>
    </row>
    <row r="182" spans="1:7" ht="18.75" x14ac:dyDescent="0.3">
      <c r="A182" s="1"/>
      <c r="B182" s="7" t="s">
        <v>6</v>
      </c>
      <c r="C182" s="2" t="s">
        <v>4</v>
      </c>
      <c r="D182" s="7" t="s">
        <v>6</v>
      </c>
      <c r="E182" s="30"/>
      <c r="F182" s="62" t="s">
        <v>4</v>
      </c>
      <c r="G182" s="8"/>
    </row>
    <row r="183" spans="1:7" ht="18.75" x14ac:dyDescent="0.3">
      <c r="A183" s="1"/>
      <c r="B183" s="9" t="s">
        <v>7</v>
      </c>
      <c r="C183" s="2"/>
      <c r="D183" s="9" t="s">
        <v>7</v>
      </c>
      <c r="E183" s="29"/>
      <c r="F183" s="10"/>
      <c r="G183" s="4"/>
    </row>
    <row r="184" spans="1:7" ht="19.5" customHeight="1" x14ac:dyDescent="0.3">
      <c r="A184" s="1"/>
      <c r="B184" s="9"/>
      <c r="C184" s="2"/>
      <c r="D184" s="1"/>
      <c r="E184" s="10"/>
      <c r="F184" s="10"/>
      <c r="G184" s="4"/>
    </row>
    <row r="185" spans="1:7" ht="39" customHeight="1" x14ac:dyDescent="0.25">
      <c r="A185" s="360" t="s">
        <v>102</v>
      </c>
      <c r="B185" s="360"/>
      <c r="C185" s="360"/>
      <c r="D185" s="360"/>
      <c r="E185" s="360"/>
      <c r="F185" s="360"/>
      <c r="G185" s="360"/>
    </row>
    <row r="186" spans="1:7" ht="18.75" customHeight="1" x14ac:dyDescent="0.3">
      <c r="A186" s="333"/>
      <c r="B186" s="358" t="s">
        <v>158</v>
      </c>
      <c r="C186" s="358"/>
      <c r="D186" s="358"/>
      <c r="E186" s="358"/>
      <c r="F186" s="300"/>
      <c r="G186" s="300"/>
    </row>
    <row r="187" spans="1:7" ht="18.75" x14ac:dyDescent="0.25">
      <c r="A187" s="359" t="s">
        <v>9</v>
      </c>
      <c r="B187" s="359" t="s">
        <v>10</v>
      </c>
      <c r="C187" s="359" t="s">
        <v>11</v>
      </c>
      <c r="D187" s="359" t="s">
        <v>12</v>
      </c>
      <c r="E187" s="359"/>
      <c r="F187" s="359"/>
      <c r="G187" s="359" t="s">
        <v>105</v>
      </c>
    </row>
    <row r="188" spans="1:7" ht="18.75" x14ac:dyDescent="0.25">
      <c r="A188" s="359"/>
      <c r="B188" s="359"/>
      <c r="C188" s="359"/>
      <c r="D188" s="260" t="s">
        <v>14</v>
      </c>
      <c r="E188" s="260" t="s">
        <v>15</v>
      </c>
      <c r="F188" s="260" t="s">
        <v>16</v>
      </c>
      <c r="G188" s="359"/>
    </row>
    <row r="189" spans="1:7" ht="18.75" customHeight="1" x14ac:dyDescent="0.3">
      <c r="A189" s="83"/>
      <c r="B189" s="261" t="s">
        <v>104</v>
      </c>
      <c r="C189" s="262"/>
      <c r="D189" s="86"/>
      <c r="E189" s="87"/>
      <c r="F189" s="87"/>
      <c r="G189" s="87"/>
    </row>
    <row r="190" spans="1:7" ht="18.75" customHeight="1" x14ac:dyDescent="0.3">
      <c r="A190" s="263">
        <v>182</v>
      </c>
      <c r="B190" s="84" t="s">
        <v>159</v>
      </c>
      <c r="C190" s="83">
        <v>200</v>
      </c>
      <c r="D190" s="264">
        <v>8.4</v>
      </c>
      <c r="E190" s="87">
        <v>4.54</v>
      </c>
      <c r="F190" s="87">
        <v>43</v>
      </c>
      <c r="G190" s="87">
        <v>278.2</v>
      </c>
    </row>
    <row r="191" spans="1:7" ht="18.75" x14ac:dyDescent="0.3">
      <c r="A191" s="263">
        <v>97</v>
      </c>
      <c r="B191" s="84" t="s">
        <v>148</v>
      </c>
      <c r="C191" s="83">
        <v>15</v>
      </c>
      <c r="D191" s="84">
        <v>3.96</v>
      </c>
      <c r="E191" s="87">
        <v>4.45</v>
      </c>
      <c r="F191" s="84">
        <v>7.0000000000000007E-2</v>
      </c>
      <c r="G191" s="87">
        <v>55.2</v>
      </c>
    </row>
    <row r="192" spans="1:7" ht="37.5" x14ac:dyDescent="0.25">
      <c r="A192" s="131" t="s">
        <v>126</v>
      </c>
      <c r="B192" s="130" t="s">
        <v>127</v>
      </c>
      <c r="C192" s="131">
        <v>200</v>
      </c>
      <c r="D192" s="132">
        <v>7</v>
      </c>
      <c r="E192" s="93">
        <v>4.5999999999999996</v>
      </c>
      <c r="F192" s="93">
        <v>19.399999999999999</v>
      </c>
      <c r="G192" s="93">
        <v>154</v>
      </c>
    </row>
    <row r="193" spans="1:7" ht="19.5" thickBot="1" x14ac:dyDescent="0.35">
      <c r="A193" s="83" t="s">
        <v>20</v>
      </c>
      <c r="B193" s="84" t="s">
        <v>24</v>
      </c>
      <c r="C193" s="83">
        <v>50</v>
      </c>
      <c r="D193" s="86">
        <v>5.35</v>
      </c>
      <c r="E193" s="87">
        <v>2.25</v>
      </c>
      <c r="F193" s="87">
        <v>21.75</v>
      </c>
      <c r="G193" s="87">
        <v>137</v>
      </c>
    </row>
    <row r="194" spans="1:7" ht="19.5" thickBot="1" x14ac:dyDescent="0.3">
      <c r="A194" s="268"/>
      <c r="B194" s="269" t="s">
        <v>108</v>
      </c>
      <c r="C194" s="270">
        <v>465</v>
      </c>
      <c r="D194" s="269">
        <f t="shared" ref="D194:G194" si="20">SUM(D190:D193)</f>
        <v>24.71</v>
      </c>
      <c r="E194" s="269">
        <f t="shared" si="20"/>
        <v>15.84</v>
      </c>
      <c r="F194" s="269">
        <f t="shared" si="20"/>
        <v>84.22</v>
      </c>
      <c r="G194" s="269">
        <f t="shared" si="20"/>
        <v>624.4</v>
      </c>
    </row>
    <row r="195" spans="1:7" ht="18.75" customHeight="1" x14ac:dyDescent="0.25">
      <c r="A195" s="261"/>
      <c r="B195" s="261" t="s">
        <v>109</v>
      </c>
      <c r="C195" s="261"/>
      <c r="D195" s="301"/>
      <c r="E195" s="301"/>
      <c r="F195" s="301"/>
      <c r="G195" s="261"/>
    </row>
    <row r="196" spans="1:7" ht="18.75" x14ac:dyDescent="0.25">
      <c r="A196" s="83">
        <v>71</v>
      </c>
      <c r="B196" s="273" t="s">
        <v>110</v>
      </c>
      <c r="C196" s="83">
        <v>60</v>
      </c>
      <c r="D196" s="86">
        <v>0.38</v>
      </c>
      <c r="E196" s="86">
        <v>0.03</v>
      </c>
      <c r="F196" s="86">
        <v>1.94</v>
      </c>
      <c r="G196" s="86">
        <v>8.6999999999999993</v>
      </c>
    </row>
    <row r="197" spans="1:7" ht="18.75" x14ac:dyDescent="0.3">
      <c r="A197" s="83">
        <v>88</v>
      </c>
      <c r="B197" s="87" t="s">
        <v>49</v>
      </c>
      <c r="C197" s="262">
        <v>200</v>
      </c>
      <c r="D197" s="86">
        <v>2.2000000000000002</v>
      </c>
      <c r="E197" s="87">
        <v>4.2</v>
      </c>
      <c r="F197" s="87">
        <v>9.8000000000000007</v>
      </c>
      <c r="G197" s="87">
        <v>83.2</v>
      </c>
    </row>
    <row r="198" spans="1:7" ht="18.75" customHeight="1" x14ac:dyDescent="0.3">
      <c r="A198" s="83" t="s">
        <v>17</v>
      </c>
      <c r="B198" s="334" t="s">
        <v>160</v>
      </c>
      <c r="C198" s="85">
        <v>100</v>
      </c>
      <c r="D198" s="264">
        <v>13</v>
      </c>
      <c r="E198" s="87">
        <v>17</v>
      </c>
      <c r="F198" s="87">
        <v>3.5</v>
      </c>
      <c r="G198" s="87">
        <v>205</v>
      </c>
    </row>
    <row r="199" spans="1:7" ht="18.75" customHeight="1" x14ac:dyDescent="0.3">
      <c r="A199" s="83">
        <v>203</v>
      </c>
      <c r="B199" s="273" t="s">
        <v>111</v>
      </c>
      <c r="C199" s="262">
        <v>150</v>
      </c>
      <c r="D199" s="86">
        <v>5.25</v>
      </c>
      <c r="E199" s="87">
        <v>9.3000000000000007</v>
      </c>
      <c r="F199" s="87">
        <v>26.4</v>
      </c>
      <c r="G199" s="87">
        <v>210.6</v>
      </c>
    </row>
    <row r="200" spans="1:7" ht="18.75" x14ac:dyDescent="0.3">
      <c r="A200" s="83">
        <v>349</v>
      </c>
      <c r="B200" s="300" t="s">
        <v>26</v>
      </c>
      <c r="C200" s="262">
        <v>200</v>
      </c>
      <c r="D200" s="86">
        <v>0.6</v>
      </c>
      <c r="E200" s="86">
        <v>0</v>
      </c>
      <c r="F200" s="86">
        <v>29</v>
      </c>
      <c r="G200" s="86">
        <v>111.2</v>
      </c>
    </row>
    <row r="201" spans="1:7" ht="18.75" customHeight="1" x14ac:dyDescent="0.3">
      <c r="A201" s="266" t="s">
        <v>20</v>
      </c>
      <c r="B201" s="279" t="s">
        <v>24</v>
      </c>
      <c r="C201" s="85">
        <v>25</v>
      </c>
      <c r="D201" s="86">
        <v>2.67</v>
      </c>
      <c r="E201" s="87">
        <v>1.1200000000000001</v>
      </c>
      <c r="F201" s="87">
        <v>10.87</v>
      </c>
      <c r="G201" s="87">
        <v>68.5</v>
      </c>
    </row>
    <row r="202" spans="1:7" ht="18.75" customHeight="1" thickBot="1" x14ac:dyDescent="0.35">
      <c r="A202" s="266" t="s">
        <v>20</v>
      </c>
      <c r="B202" s="279" t="s">
        <v>21</v>
      </c>
      <c r="C202" s="266">
        <v>25</v>
      </c>
      <c r="D202" s="152">
        <v>2.12</v>
      </c>
      <c r="E202" s="153">
        <v>0.82</v>
      </c>
      <c r="F202" s="153">
        <v>10.62</v>
      </c>
      <c r="G202" s="153">
        <v>64.75</v>
      </c>
    </row>
    <row r="203" spans="1:7" ht="19.5" thickBot="1" x14ac:dyDescent="0.3">
      <c r="A203" s="280"/>
      <c r="B203" s="269" t="s">
        <v>112</v>
      </c>
      <c r="C203" s="270">
        <v>760</v>
      </c>
      <c r="D203" s="269">
        <f t="shared" ref="D203:G203" si="21">SUM(D196:D202)</f>
        <v>26.220000000000002</v>
      </c>
      <c r="E203" s="269">
        <f t="shared" si="21"/>
        <v>32.47</v>
      </c>
      <c r="F203" s="269">
        <f t="shared" si="21"/>
        <v>92.13000000000001</v>
      </c>
      <c r="G203" s="269">
        <f t="shared" si="21"/>
        <v>751.95</v>
      </c>
    </row>
    <row r="204" spans="1:7" ht="18.75" x14ac:dyDescent="0.25">
      <c r="A204" s="308"/>
      <c r="B204" s="261" t="s">
        <v>113</v>
      </c>
      <c r="C204" s="261"/>
      <c r="D204" s="261"/>
      <c r="E204" s="261"/>
      <c r="F204" s="261"/>
      <c r="G204" s="261"/>
    </row>
    <row r="205" spans="1:7" ht="37.5" x14ac:dyDescent="0.3">
      <c r="A205" s="83" t="s">
        <v>20</v>
      </c>
      <c r="B205" s="84" t="s">
        <v>132</v>
      </c>
      <c r="C205" s="85">
        <v>200</v>
      </c>
      <c r="D205" s="264">
        <v>1</v>
      </c>
      <c r="E205" s="87">
        <v>0.2</v>
      </c>
      <c r="F205" s="87">
        <v>20.2</v>
      </c>
      <c r="G205" s="87">
        <v>98.6</v>
      </c>
    </row>
    <row r="206" spans="1:7" ht="38.25" thickBot="1" x14ac:dyDescent="0.35">
      <c r="A206" s="322" t="s">
        <v>143</v>
      </c>
      <c r="B206" s="323" t="s">
        <v>144</v>
      </c>
      <c r="C206" s="324" t="s">
        <v>72</v>
      </c>
      <c r="D206" s="312">
        <v>4.18</v>
      </c>
      <c r="E206" s="313">
        <v>1.6</v>
      </c>
      <c r="F206" s="313">
        <v>22.43</v>
      </c>
      <c r="G206" s="314">
        <v>145</v>
      </c>
    </row>
    <row r="207" spans="1:7" ht="19.5" customHeight="1" x14ac:dyDescent="0.25">
      <c r="A207" s="325"/>
      <c r="B207" s="326" t="s">
        <v>116</v>
      </c>
      <c r="C207" s="327" t="s">
        <v>135</v>
      </c>
      <c r="D207" s="326">
        <f t="shared" ref="D207:G207" si="22">SUM(D205:D206)</f>
        <v>5.18</v>
      </c>
      <c r="E207" s="326">
        <f t="shared" si="22"/>
        <v>1.8</v>
      </c>
      <c r="F207" s="326">
        <f t="shared" si="22"/>
        <v>42.629999999999995</v>
      </c>
      <c r="G207" s="326">
        <f t="shared" si="22"/>
        <v>243.6</v>
      </c>
    </row>
    <row r="208" spans="1:7" ht="19.5" thickBot="1" x14ac:dyDescent="0.3">
      <c r="A208" s="294"/>
      <c r="B208" s="295" t="s">
        <v>118</v>
      </c>
      <c r="C208" s="296" t="s">
        <v>161</v>
      </c>
      <c r="D208" s="295">
        <f t="shared" ref="D208:G208" si="23">D194+D203+D207</f>
        <v>56.110000000000007</v>
      </c>
      <c r="E208" s="295">
        <f t="shared" si="23"/>
        <v>50.11</v>
      </c>
      <c r="F208" s="295">
        <f t="shared" si="23"/>
        <v>218.98000000000002</v>
      </c>
      <c r="G208" s="295">
        <f t="shared" si="23"/>
        <v>1619.9499999999998</v>
      </c>
    </row>
    <row r="209" spans="1:7" ht="18.75" customHeight="1" thickBot="1" x14ac:dyDescent="0.3">
      <c r="A209" s="349"/>
      <c r="B209" s="350"/>
      <c r="C209" s="350"/>
      <c r="D209" s="350"/>
      <c r="E209" s="350"/>
      <c r="F209" s="350"/>
      <c r="G209" s="351"/>
    </row>
    <row r="210" spans="1:7" ht="18.75" x14ac:dyDescent="0.3">
      <c r="A210" s="1"/>
      <c r="B210" s="3" t="s">
        <v>0</v>
      </c>
      <c r="C210" s="2"/>
      <c r="D210" s="33" t="s">
        <v>1</v>
      </c>
      <c r="E210" s="33"/>
      <c r="F210" s="32"/>
      <c r="G210" s="35"/>
    </row>
    <row r="211" spans="1:7" ht="18.75" x14ac:dyDescent="0.3">
      <c r="A211" s="1"/>
      <c r="B211" s="3" t="s">
        <v>2</v>
      </c>
      <c r="C211" s="2"/>
      <c r="D211" s="33" t="s">
        <v>162</v>
      </c>
      <c r="E211" s="33"/>
      <c r="F211" s="32"/>
      <c r="G211" s="35"/>
    </row>
    <row r="212" spans="1:7" ht="18.75" x14ac:dyDescent="0.3">
      <c r="A212" s="1"/>
      <c r="B212" s="3" t="s">
        <v>3</v>
      </c>
      <c r="C212" s="2"/>
      <c r="D212" s="33" t="s">
        <v>163</v>
      </c>
      <c r="E212" s="33"/>
      <c r="F212" s="32"/>
      <c r="G212" s="36"/>
    </row>
    <row r="213" spans="1:7" ht="18.75" x14ac:dyDescent="0.3">
      <c r="A213" s="1"/>
      <c r="B213" s="3" t="s">
        <v>77</v>
      </c>
      <c r="C213" s="2"/>
      <c r="D213" s="34"/>
      <c r="E213" s="34"/>
      <c r="F213" s="32"/>
      <c r="G213" s="36"/>
    </row>
    <row r="214" spans="1:7" ht="18.75" x14ac:dyDescent="0.3">
      <c r="A214" s="1"/>
      <c r="B214" s="6"/>
      <c r="C214" s="2" t="s">
        <v>4</v>
      </c>
      <c r="D214" s="28"/>
      <c r="E214" s="28"/>
      <c r="F214" s="1"/>
      <c r="G214" s="5"/>
    </row>
    <row r="215" spans="1:7" ht="25.5" customHeight="1" x14ac:dyDescent="0.3">
      <c r="A215" s="1"/>
      <c r="B215" s="3" t="s">
        <v>5</v>
      </c>
      <c r="C215" s="2" t="s">
        <v>4</v>
      </c>
      <c r="D215" s="3" t="s">
        <v>5</v>
      </c>
      <c r="E215" s="28"/>
      <c r="F215" s="5"/>
      <c r="G215" s="5"/>
    </row>
    <row r="216" spans="1:7" ht="18.75" x14ac:dyDescent="0.3">
      <c r="A216" s="1"/>
      <c r="B216" s="7" t="s">
        <v>6</v>
      </c>
      <c r="C216" s="2" t="s">
        <v>4</v>
      </c>
      <c r="D216" s="7" t="s">
        <v>6</v>
      </c>
      <c r="E216" s="30"/>
      <c r="F216" s="62" t="s">
        <v>4</v>
      </c>
      <c r="G216" s="8"/>
    </row>
    <row r="217" spans="1:7" ht="18.75" x14ac:dyDescent="0.3">
      <c r="A217" s="1"/>
      <c r="B217" s="9" t="s">
        <v>7</v>
      </c>
      <c r="C217" s="2"/>
      <c r="D217" s="9" t="s">
        <v>7</v>
      </c>
      <c r="E217" s="29"/>
      <c r="F217" s="10"/>
      <c r="G217" s="4"/>
    </row>
    <row r="218" spans="1:7" ht="18.75" x14ac:dyDescent="0.3">
      <c r="A218" s="1"/>
      <c r="B218" s="9"/>
      <c r="C218" s="2"/>
      <c r="D218" s="1"/>
      <c r="E218" s="10"/>
      <c r="F218" s="10"/>
      <c r="G218" s="4"/>
    </row>
    <row r="219" spans="1:7" ht="39" customHeight="1" x14ac:dyDescent="0.25">
      <c r="A219" s="360" t="s">
        <v>102</v>
      </c>
      <c r="B219" s="360"/>
      <c r="C219" s="360"/>
      <c r="D219" s="360"/>
      <c r="E219" s="360"/>
      <c r="F219" s="360"/>
      <c r="G219" s="360"/>
    </row>
    <row r="220" spans="1:7" ht="18.75" customHeight="1" x14ac:dyDescent="0.3">
      <c r="A220" s="335"/>
      <c r="B220" s="358" t="s">
        <v>164</v>
      </c>
      <c r="C220" s="358"/>
      <c r="D220" s="358"/>
      <c r="E220" s="358"/>
      <c r="F220" s="300"/>
      <c r="G220" s="300"/>
    </row>
    <row r="221" spans="1:7" ht="18.75" x14ac:dyDescent="0.25">
      <c r="A221" s="359" t="s">
        <v>9</v>
      </c>
      <c r="B221" s="359" t="s">
        <v>10</v>
      </c>
      <c r="C221" s="359" t="s">
        <v>11</v>
      </c>
      <c r="D221" s="359" t="s">
        <v>12</v>
      </c>
      <c r="E221" s="359"/>
      <c r="F221" s="359"/>
      <c r="G221" s="359" t="s">
        <v>105</v>
      </c>
    </row>
    <row r="222" spans="1:7" ht="18.75" x14ac:dyDescent="0.25">
      <c r="A222" s="359"/>
      <c r="B222" s="359"/>
      <c r="C222" s="359"/>
      <c r="D222" s="260" t="s">
        <v>14</v>
      </c>
      <c r="E222" s="260" t="s">
        <v>15</v>
      </c>
      <c r="F222" s="260" t="s">
        <v>16</v>
      </c>
      <c r="G222" s="359"/>
    </row>
    <row r="223" spans="1:7" ht="18.75" customHeight="1" x14ac:dyDescent="0.3">
      <c r="A223" s="83"/>
      <c r="B223" s="261" t="s">
        <v>104</v>
      </c>
      <c r="C223" s="262"/>
      <c r="D223" s="86"/>
      <c r="E223" s="87"/>
      <c r="F223" s="87"/>
      <c r="G223" s="87"/>
    </row>
    <row r="224" spans="1:7" ht="18.75" customHeight="1" x14ac:dyDescent="0.3">
      <c r="A224" s="263">
        <v>223</v>
      </c>
      <c r="B224" s="84" t="s">
        <v>124</v>
      </c>
      <c r="C224" s="83">
        <v>100</v>
      </c>
      <c r="D224" s="87">
        <v>8.4</v>
      </c>
      <c r="E224" s="87">
        <v>6.8</v>
      </c>
      <c r="F224" s="87">
        <v>38.6</v>
      </c>
      <c r="G224" s="87">
        <v>239.6</v>
      </c>
    </row>
    <row r="225" spans="1:7" ht="18.75" x14ac:dyDescent="0.3">
      <c r="A225" s="263" t="s">
        <v>20</v>
      </c>
      <c r="B225" s="84" t="s">
        <v>125</v>
      </c>
      <c r="C225" s="274">
        <v>10</v>
      </c>
      <c r="D225" s="181">
        <v>0.72</v>
      </c>
      <c r="E225" s="87">
        <v>0.85</v>
      </c>
      <c r="F225" s="181">
        <v>5.55</v>
      </c>
      <c r="G225" s="181">
        <v>32.799999999999997</v>
      </c>
    </row>
    <row r="226" spans="1:7" ht="18.75" customHeight="1" x14ac:dyDescent="0.25">
      <c r="A226" s="103">
        <v>648</v>
      </c>
      <c r="B226" s="317" t="s">
        <v>165</v>
      </c>
      <c r="C226" s="318">
        <v>200</v>
      </c>
      <c r="D226" s="305">
        <v>0</v>
      </c>
      <c r="E226" s="305">
        <v>46</v>
      </c>
      <c r="F226" s="305">
        <v>52.6</v>
      </c>
      <c r="G226" s="305">
        <v>0.6</v>
      </c>
    </row>
    <row r="227" spans="1:7" ht="18.75" x14ac:dyDescent="0.3">
      <c r="A227" s="83" t="s">
        <v>20</v>
      </c>
      <c r="B227" s="84" t="s">
        <v>24</v>
      </c>
      <c r="C227" s="83">
        <v>50</v>
      </c>
      <c r="D227" s="86">
        <v>5.35</v>
      </c>
      <c r="E227" s="87">
        <v>2.25</v>
      </c>
      <c r="F227" s="87">
        <v>21.75</v>
      </c>
      <c r="G227" s="87">
        <v>137</v>
      </c>
    </row>
    <row r="228" spans="1:7" ht="19.5" thickBot="1" x14ac:dyDescent="0.3">
      <c r="A228" s="266">
        <v>338</v>
      </c>
      <c r="B228" s="267" t="s">
        <v>166</v>
      </c>
      <c r="C228" s="320">
        <v>150</v>
      </c>
      <c r="D228" s="152">
        <v>2.25</v>
      </c>
      <c r="E228" s="222">
        <v>0.75</v>
      </c>
      <c r="F228" s="222">
        <v>31.5</v>
      </c>
      <c r="G228" s="222">
        <v>144</v>
      </c>
    </row>
    <row r="229" spans="1:7" ht="18.75" customHeight="1" thickBot="1" x14ac:dyDescent="0.3">
      <c r="A229" s="268"/>
      <c r="B229" s="269" t="s">
        <v>108</v>
      </c>
      <c r="C229" s="270">
        <v>510</v>
      </c>
      <c r="D229" s="269">
        <f t="shared" ref="D229:G229" si="24">SUM(D224:D228)</f>
        <v>16.72</v>
      </c>
      <c r="E229" s="269">
        <f t="shared" si="24"/>
        <v>56.65</v>
      </c>
      <c r="F229" s="269">
        <f t="shared" si="24"/>
        <v>150</v>
      </c>
      <c r="G229" s="269">
        <f t="shared" si="24"/>
        <v>554</v>
      </c>
    </row>
    <row r="230" spans="1:7" ht="18.75" customHeight="1" x14ac:dyDescent="0.25">
      <c r="A230" s="261"/>
      <c r="B230" s="261" t="s">
        <v>109</v>
      </c>
      <c r="C230" s="261"/>
      <c r="D230" s="301"/>
      <c r="E230" s="301"/>
      <c r="F230" s="301"/>
      <c r="G230" s="261"/>
    </row>
    <row r="231" spans="1:7" ht="18.75" x14ac:dyDescent="0.25">
      <c r="A231" s="83">
        <v>71</v>
      </c>
      <c r="B231" s="273" t="s">
        <v>110</v>
      </c>
      <c r="C231" s="83">
        <v>60</v>
      </c>
      <c r="D231" s="86">
        <v>0.38</v>
      </c>
      <c r="E231" s="86">
        <v>0.03</v>
      </c>
      <c r="F231" s="86">
        <v>1.94</v>
      </c>
      <c r="G231" s="86">
        <v>8.6999999999999993</v>
      </c>
    </row>
    <row r="232" spans="1:7" ht="37.5" x14ac:dyDescent="0.3">
      <c r="A232" s="274">
        <v>103</v>
      </c>
      <c r="B232" s="336" t="s">
        <v>50</v>
      </c>
      <c r="C232" s="337">
        <v>200</v>
      </c>
      <c r="D232" s="338">
        <v>2</v>
      </c>
      <c r="E232" s="339">
        <v>0.8</v>
      </c>
      <c r="F232" s="181">
        <v>13.4</v>
      </c>
      <c r="G232" s="181">
        <v>94.32</v>
      </c>
    </row>
    <row r="233" spans="1:7" ht="19.5" customHeight="1" x14ac:dyDescent="0.3">
      <c r="A233" s="131">
        <v>263</v>
      </c>
      <c r="B233" s="130" t="s">
        <v>167</v>
      </c>
      <c r="C233" s="131">
        <v>230</v>
      </c>
      <c r="D233" s="147">
        <v>15.41</v>
      </c>
      <c r="E233" s="102">
        <v>31.28</v>
      </c>
      <c r="F233" s="102">
        <v>12.88</v>
      </c>
      <c r="G233" s="102">
        <v>395.6</v>
      </c>
    </row>
    <row r="234" spans="1:7" ht="18.75" x14ac:dyDescent="0.3">
      <c r="A234" s="83">
        <v>342</v>
      </c>
      <c r="B234" s="87" t="s">
        <v>92</v>
      </c>
      <c r="C234" s="262">
        <v>200</v>
      </c>
      <c r="D234" s="86">
        <v>0.16</v>
      </c>
      <c r="E234" s="87">
        <v>0.16</v>
      </c>
      <c r="F234" s="87">
        <v>23.88</v>
      </c>
      <c r="G234" s="87">
        <v>97.6</v>
      </c>
    </row>
    <row r="235" spans="1:7" ht="18.75" customHeight="1" x14ac:dyDescent="0.3">
      <c r="A235" s="266" t="s">
        <v>20</v>
      </c>
      <c r="B235" s="279" t="s">
        <v>24</v>
      </c>
      <c r="C235" s="85">
        <v>25</v>
      </c>
      <c r="D235" s="86">
        <v>2.67</v>
      </c>
      <c r="E235" s="87">
        <v>1.1200000000000001</v>
      </c>
      <c r="F235" s="87">
        <v>10.87</v>
      </c>
      <c r="G235" s="87">
        <v>68.5</v>
      </c>
    </row>
    <row r="236" spans="1:7" ht="18.75" customHeight="1" thickBot="1" x14ac:dyDescent="0.35">
      <c r="A236" s="266" t="s">
        <v>20</v>
      </c>
      <c r="B236" s="279" t="s">
        <v>21</v>
      </c>
      <c r="C236" s="266">
        <v>25</v>
      </c>
      <c r="D236" s="152">
        <v>2.12</v>
      </c>
      <c r="E236" s="153">
        <v>0.82</v>
      </c>
      <c r="F236" s="153">
        <v>10.62</v>
      </c>
      <c r="G236" s="153">
        <v>64.75</v>
      </c>
    </row>
    <row r="237" spans="1:7" ht="19.5" thickBot="1" x14ac:dyDescent="0.3">
      <c r="A237" s="280"/>
      <c r="B237" s="269" t="s">
        <v>112</v>
      </c>
      <c r="C237" s="270">
        <v>740</v>
      </c>
      <c r="D237" s="269">
        <f t="shared" ref="D237:G237" si="25">SUM(D231:D236)</f>
        <v>22.74</v>
      </c>
      <c r="E237" s="269">
        <f t="shared" si="25"/>
        <v>34.209999999999994</v>
      </c>
      <c r="F237" s="269">
        <f t="shared" si="25"/>
        <v>73.589999999999989</v>
      </c>
      <c r="G237" s="269">
        <f t="shared" si="25"/>
        <v>729.47</v>
      </c>
    </row>
    <row r="238" spans="1:7" ht="18.75" x14ac:dyDescent="0.25">
      <c r="A238" s="308"/>
      <c r="B238" s="261" t="s">
        <v>113</v>
      </c>
      <c r="C238" s="261"/>
      <c r="D238" s="261"/>
      <c r="E238" s="261"/>
      <c r="F238" s="261"/>
      <c r="G238" s="261"/>
    </row>
    <row r="239" spans="1:7" ht="18.75" x14ac:dyDescent="0.3">
      <c r="A239" s="83" t="s">
        <v>20</v>
      </c>
      <c r="B239" s="84" t="s">
        <v>114</v>
      </c>
      <c r="C239" s="83">
        <v>110</v>
      </c>
      <c r="D239" s="86">
        <v>4.5999999999999996</v>
      </c>
      <c r="E239" s="87">
        <v>3.3</v>
      </c>
      <c r="F239" s="87">
        <v>6.4</v>
      </c>
      <c r="G239" s="87">
        <v>95</v>
      </c>
    </row>
    <row r="240" spans="1:7" ht="18.75" customHeight="1" thickBot="1" x14ac:dyDescent="0.35">
      <c r="A240" s="309" t="s">
        <v>97</v>
      </c>
      <c r="B240" s="310" t="s">
        <v>115</v>
      </c>
      <c r="C240" s="311" t="s">
        <v>72</v>
      </c>
      <c r="D240" s="312">
        <v>4.18</v>
      </c>
      <c r="E240" s="313">
        <v>1.6</v>
      </c>
      <c r="F240" s="313">
        <v>22.43</v>
      </c>
      <c r="G240" s="314">
        <v>145</v>
      </c>
    </row>
    <row r="241" spans="1:7" ht="18.75" customHeight="1" x14ac:dyDescent="0.25">
      <c r="A241" s="325"/>
      <c r="B241" s="326" t="s">
        <v>116</v>
      </c>
      <c r="C241" s="327" t="s">
        <v>117</v>
      </c>
      <c r="D241" s="326">
        <f t="shared" ref="D241:G241" si="26">SUM(D239:D240)</f>
        <v>8.7799999999999994</v>
      </c>
      <c r="E241" s="326">
        <f t="shared" si="26"/>
        <v>4.9000000000000004</v>
      </c>
      <c r="F241" s="326">
        <f t="shared" si="26"/>
        <v>28.83</v>
      </c>
      <c r="G241" s="326">
        <f t="shared" si="26"/>
        <v>240</v>
      </c>
    </row>
    <row r="242" spans="1:7" ht="19.5" thickBot="1" x14ac:dyDescent="0.3">
      <c r="A242" s="294"/>
      <c r="B242" s="295" t="s">
        <v>118</v>
      </c>
      <c r="C242" s="296" t="s">
        <v>119</v>
      </c>
      <c r="D242" s="295">
        <f t="shared" ref="D242:G242" si="27">D229+D237+D241</f>
        <v>48.239999999999995</v>
      </c>
      <c r="E242" s="295">
        <f t="shared" si="27"/>
        <v>95.759999999999991</v>
      </c>
      <c r="F242" s="295">
        <f t="shared" si="27"/>
        <v>252.41999999999996</v>
      </c>
      <c r="G242" s="295">
        <f t="shared" si="27"/>
        <v>1523.47</v>
      </c>
    </row>
    <row r="243" spans="1:7" ht="19.5" thickBot="1" x14ac:dyDescent="0.3">
      <c r="A243" s="349"/>
      <c r="B243" s="350"/>
      <c r="C243" s="350"/>
      <c r="D243" s="350"/>
      <c r="E243" s="350"/>
      <c r="F243" s="350"/>
      <c r="G243" s="351"/>
    </row>
    <row r="244" spans="1:7" ht="18.75" x14ac:dyDescent="0.3">
      <c r="A244" s="1"/>
      <c r="B244" s="3" t="s">
        <v>0</v>
      </c>
      <c r="C244" s="2"/>
      <c r="D244" s="33" t="s">
        <v>1</v>
      </c>
      <c r="E244" s="33"/>
      <c r="F244" s="32"/>
      <c r="G244" s="35"/>
    </row>
    <row r="245" spans="1:7" ht="18.75" x14ac:dyDescent="0.3">
      <c r="A245" s="1"/>
      <c r="B245" s="3" t="s">
        <v>2</v>
      </c>
      <c r="C245" s="2"/>
      <c r="D245" s="33" t="s">
        <v>162</v>
      </c>
      <c r="E245" s="33"/>
      <c r="F245" s="32"/>
      <c r="G245" s="35"/>
    </row>
    <row r="246" spans="1:7" ht="18.75" x14ac:dyDescent="0.3">
      <c r="A246" s="1"/>
      <c r="B246" s="3" t="s">
        <v>3</v>
      </c>
      <c r="C246" s="2"/>
      <c r="D246" s="33" t="s">
        <v>163</v>
      </c>
      <c r="E246" s="33"/>
      <c r="F246" s="32"/>
      <c r="G246" s="36"/>
    </row>
    <row r="247" spans="1:7" ht="19.5" customHeight="1" x14ac:dyDescent="0.3">
      <c r="A247" s="1"/>
      <c r="B247" s="3" t="s">
        <v>77</v>
      </c>
      <c r="C247" s="2"/>
      <c r="D247" s="34"/>
      <c r="E247" s="34"/>
      <c r="F247" s="32"/>
      <c r="G247" s="36"/>
    </row>
    <row r="248" spans="1:7" ht="18.75" x14ac:dyDescent="0.3">
      <c r="A248" s="1"/>
      <c r="B248" s="6"/>
      <c r="C248" s="2" t="s">
        <v>4</v>
      </c>
      <c r="D248" s="28"/>
      <c r="E248" s="28"/>
      <c r="F248" s="1"/>
      <c r="G248" s="5"/>
    </row>
    <row r="249" spans="1:7" ht="18.75" x14ac:dyDescent="0.3">
      <c r="A249" s="1"/>
      <c r="B249" s="3" t="s">
        <v>5</v>
      </c>
      <c r="C249" s="2" t="s">
        <v>4</v>
      </c>
      <c r="D249" s="3" t="s">
        <v>5</v>
      </c>
      <c r="E249" s="28"/>
      <c r="F249" s="5"/>
      <c r="G249" s="5"/>
    </row>
    <row r="250" spans="1:7" ht="18.75" x14ac:dyDescent="0.3">
      <c r="A250" s="1"/>
      <c r="B250" s="7" t="s">
        <v>6</v>
      </c>
      <c r="C250" s="2" t="s">
        <v>4</v>
      </c>
      <c r="D250" s="7" t="s">
        <v>6</v>
      </c>
      <c r="E250" s="30"/>
      <c r="F250" s="62" t="s">
        <v>4</v>
      </c>
      <c r="G250" s="8"/>
    </row>
    <row r="251" spans="1:7" ht="18.75" x14ac:dyDescent="0.3">
      <c r="A251" s="1"/>
      <c r="B251" s="9" t="s">
        <v>7</v>
      </c>
      <c r="C251" s="2"/>
      <c r="D251" s="9" t="s">
        <v>7</v>
      </c>
      <c r="E251" s="29"/>
      <c r="F251" s="10"/>
      <c r="G251" s="4"/>
    </row>
    <row r="252" spans="1:7" ht="18.75" x14ac:dyDescent="0.3">
      <c r="A252" s="1"/>
      <c r="B252" s="9"/>
      <c r="C252" s="2"/>
      <c r="D252" s="1"/>
      <c r="E252" s="10"/>
      <c r="F252" s="10"/>
      <c r="G252" s="4"/>
    </row>
    <row r="253" spans="1:7" ht="39" customHeight="1" x14ac:dyDescent="0.25">
      <c r="A253" s="360" t="s">
        <v>102</v>
      </c>
      <c r="B253" s="360"/>
      <c r="C253" s="360"/>
      <c r="D253" s="360"/>
      <c r="E253" s="360"/>
      <c r="F253" s="360"/>
      <c r="G253" s="360"/>
    </row>
    <row r="254" spans="1:7" ht="18.75" customHeight="1" x14ac:dyDescent="0.3">
      <c r="A254" s="340"/>
      <c r="B254" s="358" t="s">
        <v>168</v>
      </c>
      <c r="C254" s="358"/>
      <c r="D254" s="358"/>
      <c r="E254" s="358"/>
      <c r="F254" s="300"/>
      <c r="G254" s="300"/>
    </row>
    <row r="255" spans="1:7" ht="18.75" customHeight="1" x14ac:dyDescent="0.25">
      <c r="A255" s="359" t="s">
        <v>9</v>
      </c>
      <c r="B255" s="359" t="s">
        <v>10</v>
      </c>
      <c r="C255" s="359" t="s">
        <v>11</v>
      </c>
      <c r="D255" s="359" t="s">
        <v>12</v>
      </c>
      <c r="E255" s="359"/>
      <c r="F255" s="359"/>
      <c r="G255" s="359" t="s">
        <v>105</v>
      </c>
    </row>
    <row r="256" spans="1:7" ht="18.75" x14ac:dyDescent="0.25">
      <c r="A256" s="359"/>
      <c r="B256" s="359"/>
      <c r="C256" s="359"/>
      <c r="D256" s="260" t="s">
        <v>14</v>
      </c>
      <c r="E256" s="260" t="s">
        <v>15</v>
      </c>
      <c r="F256" s="260" t="s">
        <v>16</v>
      </c>
      <c r="G256" s="359"/>
    </row>
    <row r="257" spans="1:7" ht="18.75" customHeight="1" x14ac:dyDescent="0.3">
      <c r="A257" s="83"/>
      <c r="B257" s="261" t="s">
        <v>104</v>
      </c>
      <c r="C257" s="262"/>
      <c r="D257" s="86"/>
      <c r="E257" s="87"/>
      <c r="F257" s="87"/>
      <c r="G257" s="87"/>
    </row>
    <row r="258" spans="1:7" ht="18.75" customHeight="1" x14ac:dyDescent="0.3">
      <c r="A258" s="103">
        <v>173</v>
      </c>
      <c r="B258" s="305" t="s">
        <v>140</v>
      </c>
      <c r="C258" s="315">
        <v>200</v>
      </c>
      <c r="D258" s="105">
        <v>7.8</v>
      </c>
      <c r="E258" s="106">
        <v>13.2</v>
      </c>
      <c r="F258" s="106">
        <v>22.8</v>
      </c>
      <c r="G258" s="106">
        <v>291.60000000000002</v>
      </c>
    </row>
    <row r="259" spans="1:7" ht="18.75" x14ac:dyDescent="0.3">
      <c r="A259" s="263">
        <v>14</v>
      </c>
      <c r="B259" s="84" t="s">
        <v>141</v>
      </c>
      <c r="C259" s="316">
        <v>10</v>
      </c>
      <c r="D259" s="86">
        <v>0.05</v>
      </c>
      <c r="E259" s="304">
        <v>8.1999999999999993</v>
      </c>
      <c r="F259" s="304">
        <v>0.08</v>
      </c>
      <c r="G259" s="304">
        <v>74.8</v>
      </c>
    </row>
    <row r="260" spans="1:7" ht="18.75" customHeight="1" x14ac:dyDescent="0.3">
      <c r="A260" s="103">
        <v>376</v>
      </c>
      <c r="B260" s="317" t="s">
        <v>34</v>
      </c>
      <c r="C260" s="318">
        <v>200</v>
      </c>
      <c r="D260" s="319">
        <v>0.2</v>
      </c>
      <c r="E260" s="319">
        <v>0</v>
      </c>
      <c r="F260" s="319">
        <v>14</v>
      </c>
      <c r="G260" s="319">
        <v>56</v>
      </c>
    </row>
    <row r="261" spans="1:7" ht="18.75" customHeight="1" thickBot="1" x14ac:dyDescent="0.35">
      <c r="A261" s="83" t="s">
        <v>20</v>
      </c>
      <c r="B261" s="84" t="s">
        <v>24</v>
      </c>
      <c r="C261" s="83">
        <v>50</v>
      </c>
      <c r="D261" s="86">
        <v>5.35</v>
      </c>
      <c r="E261" s="87">
        <v>2.25</v>
      </c>
      <c r="F261" s="87">
        <v>21.75</v>
      </c>
      <c r="G261" s="87">
        <v>137</v>
      </c>
    </row>
    <row r="262" spans="1:7" ht="18.75" customHeight="1" thickBot="1" x14ac:dyDescent="0.3">
      <c r="A262" s="268"/>
      <c r="B262" s="269" t="s">
        <v>108</v>
      </c>
      <c r="C262" s="270">
        <v>460</v>
      </c>
      <c r="D262" s="270">
        <f t="shared" ref="D262:G262" si="28">SUM(D258:D261)</f>
        <v>13.399999999999999</v>
      </c>
      <c r="E262" s="270">
        <f t="shared" si="28"/>
        <v>23.65</v>
      </c>
      <c r="F262" s="270">
        <f t="shared" si="28"/>
        <v>58.629999999999995</v>
      </c>
      <c r="G262" s="269">
        <f t="shared" si="28"/>
        <v>559.40000000000009</v>
      </c>
    </row>
    <row r="263" spans="1:7" ht="18.75" x14ac:dyDescent="0.25">
      <c r="A263" s="261"/>
      <c r="B263" s="261" t="s">
        <v>109</v>
      </c>
      <c r="C263" s="261"/>
      <c r="D263" s="301"/>
      <c r="E263" s="301"/>
      <c r="F263" s="301"/>
      <c r="G263" s="261"/>
    </row>
    <row r="264" spans="1:7" ht="18.75" x14ac:dyDescent="0.25">
      <c r="A264" s="83">
        <v>71</v>
      </c>
      <c r="B264" s="273" t="s">
        <v>110</v>
      </c>
      <c r="C264" s="83">
        <v>60</v>
      </c>
      <c r="D264" s="86">
        <v>0.38</v>
      </c>
      <c r="E264" s="86">
        <v>0.03</v>
      </c>
      <c r="F264" s="86">
        <v>1.94</v>
      </c>
      <c r="G264" s="86">
        <v>8.6999999999999993</v>
      </c>
    </row>
    <row r="265" spans="1:7" ht="18.75" x14ac:dyDescent="0.3">
      <c r="A265" s="83">
        <v>102</v>
      </c>
      <c r="B265" s="300" t="s">
        <v>128</v>
      </c>
      <c r="C265" s="262">
        <v>200</v>
      </c>
      <c r="D265" s="86">
        <v>4.4000000000000004</v>
      </c>
      <c r="E265" s="87">
        <v>6</v>
      </c>
      <c r="F265" s="87">
        <v>10</v>
      </c>
      <c r="G265" s="87">
        <v>108.6</v>
      </c>
    </row>
    <row r="266" spans="1:7" ht="18.75" x14ac:dyDescent="0.3">
      <c r="A266" s="83">
        <v>551</v>
      </c>
      <c r="B266" s="84" t="s">
        <v>48</v>
      </c>
      <c r="C266" s="262">
        <v>10</v>
      </c>
      <c r="D266" s="86">
        <v>0.12</v>
      </c>
      <c r="E266" s="87">
        <v>0.05</v>
      </c>
      <c r="F266" s="87">
        <v>0.81</v>
      </c>
      <c r="G266" s="87">
        <v>4.0999999999999996</v>
      </c>
    </row>
    <row r="267" spans="1:7" ht="18.75" x14ac:dyDescent="0.25">
      <c r="A267" s="276">
        <v>256</v>
      </c>
      <c r="B267" s="130" t="s">
        <v>93</v>
      </c>
      <c r="C267" s="131">
        <v>80</v>
      </c>
      <c r="D267" s="132">
        <v>13.36</v>
      </c>
      <c r="E267" s="93">
        <v>5.36</v>
      </c>
      <c r="F267" s="93">
        <v>1.92</v>
      </c>
      <c r="G267" s="93">
        <v>189.2</v>
      </c>
    </row>
    <row r="268" spans="1:7" ht="18.75" x14ac:dyDescent="0.3">
      <c r="A268" s="103">
        <v>171</v>
      </c>
      <c r="B268" s="305" t="s">
        <v>32</v>
      </c>
      <c r="C268" s="103">
        <v>150</v>
      </c>
      <c r="D268" s="105">
        <v>8.9</v>
      </c>
      <c r="E268" s="106">
        <v>4.0999999999999996</v>
      </c>
      <c r="F268" s="106">
        <v>39.840000000000003</v>
      </c>
      <c r="G268" s="106">
        <v>231.86</v>
      </c>
    </row>
    <row r="269" spans="1:7" ht="19.5" customHeight="1" x14ac:dyDescent="0.25">
      <c r="A269" s="103">
        <v>372</v>
      </c>
      <c r="B269" s="305" t="s">
        <v>66</v>
      </c>
      <c r="C269" s="306">
        <v>200</v>
      </c>
      <c r="D269" s="105">
        <v>0.2</v>
      </c>
      <c r="E269" s="307">
        <v>0.2</v>
      </c>
      <c r="F269" s="307">
        <v>30.6</v>
      </c>
      <c r="G269" s="307">
        <v>118.2</v>
      </c>
    </row>
    <row r="270" spans="1:7" ht="19.5" customHeight="1" x14ac:dyDescent="0.3">
      <c r="A270" s="266" t="s">
        <v>20</v>
      </c>
      <c r="B270" s="279" t="s">
        <v>24</v>
      </c>
      <c r="C270" s="85">
        <v>25</v>
      </c>
      <c r="D270" s="86">
        <v>2.67</v>
      </c>
      <c r="E270" s="87">
        <v>1.1200000000000001</v>
      </c>
      <c r="F270" s="87">
        <v>10.87</v>
      </c>
      <c r="G270" s="87">
        <v>68.5</v>
      </c>
    </row>
    <row r="271" spans="1:7" ht="18.75" customHeight="1" thickBot="1" x14ac:dyDescent="0.35">
      <c r="A271" s="266" t="s">
        <v>20</v>
      </c>
      <c r="B271" s="279" t="s">
        <v>21</v>
      </c>
      <c r="C271" s="266">
        <v>25</v>
      </c>
      <c r="D271" s="152">
        <v>2.12</v>
      </c>
      <c r="E271" s="153">
        <v>0.82</v>
      </c>
      <c r="F271" s="153">
        <v>10.62</v>
      </c>
      <c r="G271" s="153">
        <v>64.75</v>
      </c>
    </row>
    <row r="272" spans="1:7" ht="18.75" customHeight="1" thickBot="1" x14ac:dyDescent="0.3">
      <c r="A272" s="280"/>
      <c r="B272" s="269" t="s">
        <v>112</v>
      </c>
      <c r="C272" s="270">
        <v>750</v>
      </c>
      <c r="D272" s="269">
        <f t="shared" ref="D272:G272" si="29">SUM(D264:D271)</f>
        <v>32.149999999999991</v>
      </c>
      <c r="E272" s="269">
        <f t="shared" si="29"/>
        <v>17.68</v>
      </c>
      <c r="F272" s="269">
        <f t="shared" si="29"/>
        <v>106.60000000000002</v>
      </c>
      <c r="G272" s="269">
        <f t="shared" si="29"/>
        <v>793.91000000000008</v>
      </c>
    </row>
    <row r="273" spans="1:7" ht="18.75" customHeight="1" x14ac:dyDescent="0.25">
      <c r="A273" s="308"/>
      <c r="B273" s="261" t="s">
        <v>113</v>
      </c>
      <c r="C273" s="261"/>
      <c r="D273" s="261"/>
      <c r="E273" s="261"/>
      <c r="F273" s="261"/>
      <c r="G273" s="261"/>
    </row>
    <row r="274" spans="1:7" ht="37.5" x14ac:dyDescent="0.3">
      <c r="A274" s="83" t="s">
        <v>20</v>
      </c>
      <c r="B274" s="84" t="s">
        <v>132</v>
      </c>
      <c r="C274" s="85">
        <v>200</v>
      </c>
      <c r="D274" s="264">
        <v>1</v>
      </c>
      <c r="E274" s="87">
        <v>0.2</v>
      </c>
      <c r="F274" s="87">
        <v>20.2</v>
      </c>
      <c r="G274" s="87">
        <v>98.6</v>
      </c>
    </row>
    <row r="275" spans="1:7" ht="19.5" thickBot="1" x14ac:dyDescent="0.35">
      <c r="A275" s="309" t="s">
        <v>133</v>
      </c>
      <c r="B275" s="310" t="s">
        <v>134</v>
      </c>
      <c r="C275" s="311" t="s">
        <v>72</v>
      </c>
      <c r="D275" s="312">
        <v>4.18</v>
      </c>
      <c r="E275" s="313">
        <v>1.6</v>
      </c>
      <c r="F275" s="313">
        <v>22.43</v>
      </c>
      <c r="G275" s="314">
        <v>145</v>
      </c>
    </row>
    <row r="276" spans="1:7" ht="18.75" x14ac:dyDescent="0.25">
      <c r="A276" s="325"/>
      <c r="B276" s="326" t="s">
        <v>116</v>
      </c>
      <c r="C276" s="327" t="s">
        <v>135</v>
      </c>
      <c r="D276" s="326">
        <f t="shared" ref="D276:G276" si="30">SUM(D274:D275)</f>
        <v>5.18</v>
      </c>
      <c r="E276" s="326">
        <f t="shared" si="30"/>
        <v>1.8</v>
      </c>
      <c r="F276" s="326">
        <f t="shared" si="30"/>
        <v>42.629999999999995</v>
      </c>
      <c r="G276" s="326">
        <f t="shared" si="30"/>
        <v>243.6</v>
      </c>
    </row>
    <row r="277" spans="1:7" ht="19.5" thickBot="1" x14ac:dyDescent="0.3">
      <c r="A277" s="294"/>
      <c r="B277" s="295" t="s">
        <v>118</v>
      </c>
      <c r="C277" s="296" t="s">
        <v>145</v>
      </c>
      <c r="D277" s="295">
        <f t="shared" ref="D277:G277" si="31">D262+D272+D276</f>
        <v>50.72999999999999</v>
      </c>
      <c r="E277" s="295">
        <f t="shared" si="31"/>
        <v>43.129999999999995</v>
      </c>
      <c r="F277" s="295">
        <f t="shared" si="31"/>
        <v>207.86</v>
      </c>
      <c r="G277" s="295">
        <f t="shared" si="31"/>
        <v>1596.91</v>
      </c>
    </row>
    <row r="278" spans="1:7" ht="19.5" customHeight="1" thickBot="1" x14ac:dyDescent="0.3">
      <c r="A278" s="349"/>
      <c r="B278" s="350"/>
      <c r="C278" s="350"/>
      <c r="D278" s="350"/>
      <c r="E278" s="350"/>
      <c r="F278" s="350"/>
      <c r="G278" s="351"/>
    </row>
    <row r="279" spans="1:7" ht="18.75" x14ac:dyDescent="0.3">
      <c r="A279" s="1"/>
      <c r="B279" s="3" t="s">
        <v>0</v>
      </c>
      <c r="C279" s="2"/>
      <c r="D279" s="33" t="s">
        <v>1</v>
      </c>
      <c r="E279" s="33"/>
      <c r="F279" s="32"/>
      <c r="G279" s="35"/>
    </row>
    <row r="280" spans="1:7" ht="18.75" x14ac:dyDescent="0.3">
      <c r="A280" s="1"/>
      <c r="B280" s="3" t="s">
        <v>2</v>
      </c>
      <c r="C280" s="2"/>
      <c r="D280" s="33" t="s">
        <v>162</v>
      </c>
      <c r="E280" s="33"/>
      <c r="F280" s="32"/>
      <c r="G280" s="35"/>
    </row>
    <row r="281" spans="1:7" ht="18.75" x14ac:dyDescent="0.3">
      <c r="A281" s="1"/>
      <c r="B281" s="3" t="s">
        <v>3</v>
      </c>
      <c r="C281" s="2"/>
      <c r="D281" s="33" t="s">
        <v>163</v>
      </c>
      <c r="E281" s="33"/>
      <c r="F281" s="32"/>
      <c r="G281" s="36"/>
    </row>
    <row r="282" spans="1:7" ht="18.75" x14ac:dyDescent="0.3">
      <c r="A282" s="1"/>
      <c r="B282" s="3" t="s">
        <v>77</v>
      </c>
      <c r="C282" s="2"/>
      <c r="D282" s="34"/>
      <c r="E282" s="34"/>
      <c r="F282" s="32"/>
      <c r="G282" s="36"/>
    </row>
    <row r="283" spans="1:7" ht="18.75" x14ac:dyDescent="0.3">
      <c r="A283" s="1"/>
      <c r="B283" s="6"/>
      <c r="C283" s="2" t="s">
        <v>4</v>
      </c>
      <c r="D283" s="28"/>
      <c r="E283" s="28"/>
      <c r="F283" s="1"/>
      <c r="G283" s="5"/>
    </row>
    <row r="284" spans="1:7" ht="18.75" x14ac:dyDescent="0.3">
      <c r="A284" s="1"/>
      <c r="B284" s="3" t="s">
        <v>5</v>
      </c>
      <c r="C284" s="2" t="s">
        <v>4</v>
      </c>
      <c r="D284" s="3" t="s">
        <v>5</v>
      </c>
      <c r="E284" s="28"/>
      <c r="F284" s="5"/>
      <c r="G284" s="5"/>
    </row>
    <row r="285" spans="1:7" ht="18.75" x14ac:dyDescent="0.3">
      <c r="A285" s="1"/>
      <c r="B285" s="7" t="s">
        <v>6</v>
      </c>
      <c r="C285" s="2" t="s">
        <v>4</v>
      </c>
      <c r="D285" s="7" t="s">
        <v>6</v>
      </c>
      <c r="E285" s="30"/>
      <c r="F285" s="62" t="s">
        <v>4</v>
      </c>
      <c r="G285" s="8"/>
    </row>
    <row r="286" spans="1:7" ht="18.75" x14ac:dyDescent="0.3">
      <c r="A286" s="1"/>
      <c r="B286" s="9" t="s">
        <v>7</v>
      </c>
      <c r="C286" s="2"/>
      <c r="D286" s="9" t="s">
        <v>7</v>
      </c>
      <c r="E286" s="29"/>
      <c r="F286" s="10"/>
      <c r="G286" s="4"/>
    </row>
    <row r="287" spans="1:7" ht="18.75" x14ac:dyDescent="0.3">
      <c r="A287" s="1"/>
      <c r="B287" s="9"/>
      <c r="C287" s="2"/>
      <c r="D287" s="1"/>
      <c r="E287" s="10"/>
      <c r="F287" s="10"/>
      <c r="G287" s="4"/>
    </row>
    <row r="288" spans="1:7" ht="39" customHeight="1" x14ac:dyDescent="0.25">
      <c r="A288" s="360" t="s">
        <v>102</v>
      </c>
      <c r="B288" s="360"/>
      <c r="C288" s="360"/>
      <c r="D288" s="360"/>
      <c r="E288" s="360"/>
      <c r="F288" s="360"/>
      <c r="G288" s="360"/>
    </row>
    <row r="289" spans="1:7" ht="18.75" customHeight="1" x14ac:dyDescent="0.3">
      <c r="A289" s="340"/>
      <c r="B289" s="358" t="s">
        <v>169</v>
      </c>
      <c r="C289" s="358"/>
      <c r="D289" s="358"/>
      <c r="E289" s="358"/>
      <c r="F289" s="300"/>
      <c r="G289" s="300"/>
    </row>
    <row r="290" spans="1:7" ht="18.75" x14ac:dyDescent="0.25">
      <c r="A290" s="359" t="s">
        <v>9</v>
      </c>
      <c r="B290" s="359" t="s">
        <v>10</v>
      </c>
      <c r="C290" s="359" t="s">
        <v>11</v>
      </c>
      <c r="D290" s="359" t="s">
        <v>12</v>
      </c>
      <c r="E290" s="359"/>
      <c r="F290" s="359"/>
      <c r="G290" s="359" t="s">
        <v>105</v>
      </c>
    </row>
    <row r="291" spans="1:7" ht="18.75" x14ac:dyDescent="0.25">
      <c r="A291" s="359"/>
      <c r="B291" s="359"/>
      <c r="C291" s="359"/>
      <c r="D291" s="260" t="s">
        <v>14</v>
      </c>
      <c r="E291" s="260" t="s">
        <v>15</v>
      </c>
      <c r="F291" s="260" t="s">
        <v>16</v>
      </c>
      <c r="G291" s="359"/>
    </row>
    <row r="292" spans="1:7" ht="18.75" customHeight="1" x14ac:dyDescent="0.3">
      <c r="A292" s="83"/>
      <c r="B292" s="261" t="s">
        <v>104</v>
      </c>
      <c r="C292" s="262"/>
      <c r="D292" s="86"/>
      <c r="E292" s="87"/>
      <c r="F292" s="87"/>
      <c r="G292" s="87"/>
    </row>
    <row r="293" spans="1:7" ht="18.75" customHeight="1" x14ac:dyDescent="0.25">
      <c r="A293" s="263">
        <v>210</v>
      </c>
      <c r="B293" s="84" t="s">
        <v>147</v>
      </c>
      <c r="C293" s="83">
        <v>150</v>
      </c>
      <c r="D293" s="82">
        <v>18.3</v>
      </c>
      <c r="E293" s="82">
        <v>27.6</v>
      </c>
      <c r="F293" s="82">
        <v>2.85</v>
      </c>
      <c r="G293" s="82">
        <v>332.85</v>
      </c>
    </row>
    <row r="294" spans="1:7" ht="18.75" x14ac:dyDescent="0.3">
      <c r="A294" s="263">
        <v>97</v>
      </c>
      <c r="B294" s="84" t="s">
        <v>148</v>
      </c>
      <c r="C294" s="83">
        <v>15</v>
      </c>
      <c r="D294" s="84">
        <v>3.96</v>
      </c>
      <c r="E294" s="87">
        <v>4.45</v>
      </c>
      <c r="F294" s="84">
        <v>7.0000000000000007E-2</v>
      </c>
      <c r="G294" s="87">
        <v>55.2</v>
      </c>
    </row>
    <row r="295" spans="1:7" ht="18.75" x14ac:dyDescent="0.25">
      <c r="A295" s="131">
        <v>379</v>
      </c>
      <c r="B295" s="130" t="s">
        <v>149</v>
      </c>
      <c r="C295" s="131">
        <v>200</v>
      </c>
      <c r="D295" s="132">
        <v>12</v>
      </c>
      <c r="E295" s="93">
        <v>5</v>
      </c>
      <c r="F295" s="93">
        <v>20</v>
      </c>
      <c r="G295" s="93">
        <v>118</v>
      </c>
    </row>
    <row r="296" spans="1:7" ht="18.75" x14ac:dyDescent="0.3">
      <c r="A296" s="83" t="s">
        <v>20</v>
      </c>
      <c r="B296" s="84" t="s">
        <v>24</v>
      </c>
      <c r="C296" s="83">
        <v>50</v>
      </c>
      <c r="D296" s="86">
        <v>5.35</v>
      </c>
      <c r="E296" s="87">
        <v>2.25</v>
      </c>
      <c r="F296" s="87">
        <v>21.75</v>
      </c>
      <c r="G296" s="87">
        <v>137</v>
      </c>
    </row>
    <row r="297" spans="1:7" ht="19.5" thickBot="1" x14ac:dyDescent="0.35">
      <c r="A297" s="83" t="s">
        <v>20</v>
      </c>
      <c r="B297" s="84" t="s">
        <v>170</v>
      </c>
      <c r="C297" s="83">
        <v>30</v>
      </c>
      <c r="D297" s="86">
        <v>1.44</v>
      </c>
      <c r="E297" s="87">
        <v>5.4</v>
      </c>
      <c r="F297" s="87">
        <v>20.100000000000001</v>
      </c>
      <c r="G297" s="87">
        <v>135</v>
      </c>
    </row>
    <row r="298" spans="1:7" ht="19.5" thickBot="1" x14ac:dyDescent="0.3">
      <c r="A298" s="268"/>
      <c r="B298" s="269" t="s">
        <v>108</v>
      </c>
      <c r="C298" s="270">
        <v>445</v>
      </c>
      <c r="D298" s="269">
        <f t="shared" ref="D298:G298" si="32">SUM(D293:D297)</f>
        <v>41.050000000000004</v>
      </c>
      <c r="E298" s="269">
        <f t="shared" si="32"/>
        <v>44.7</v>
      </c>
      <c r="F298" s="269">
        <f t="shared" si="32"/>
        <v>64.77000000000001</v>
      </c>
      <c r="G298" s="269">
        <f t="shared" si="32"/>
        <v>778.05</v>
      </c>
    </row>
    <row r="299" spans="1:7" ht="18.75" x14ac:dyDescent="0.25">
      <c r="A299" s="261"/>
      <c r="B299" s="261" t="s">
        <v>109</v>
      </c>
      <c r="C299" s="261"/>
      <c r="D299" s="301"/>
      <c r="E299" s="301"/>
      <c r="F299" s="301"/>
      <c r="G299" s="261"/>
    </row>
    <row r="300" spans="1:7" ht="18.75" x14ac:dyDescent="0.25">
      <c r="A300" s="83">
        <v>71</v>
      </c>
      <c r="B300" s="273" t="s">
        <v>110</v>
      </c>
      <c r="C300" s="83">
        <v>60</v>
      </c>
      <c r="D300" s="86">
        <v>0.38</v>
      </c>
      <c r="E300" s="86">
        <v>0.03</v>
      </c>
      <c r="F300" s="86">
        <v>1.94</v>
      </c>
      <c r="G300" s="86">
        <v>8.6999999999999993</v>
      </c>
    </row>
    <row r="301" spans="1:7" ht="18.75" x14ac:dyDescent="0.3">
      <c r="A301" s="274">
        <v>96</v>
      </c>
      <c r="B301" s="275" t="s">
        <v>45</v>
      </c>
      <c r="C301" s="262">
        <v>200</v>
      </c>
      <c r="D301" s="86">
        <v>2.6</v>
      </c>
      <c r="E301" s="87">
        <v>3.4</v>
      </c>
      <c r="F301" s="87">
        <v>17.600000000000001</v>
      </c>
      <c r="G301" s="87">
        <v>106.6</v>
      </c>
    </row>
    <row r="302" spans="1:7" ht="39.75" customHeight="1" x14ac:dyDescent="0.3">
      <c r="A302" s="276" t="s">
        <v>17</v>
      </c>
      <c r="B302" s="277" t="s">
        <v>18</v>
      </c>
      <c r="C302" s="131">
        <v>80</v>
      </c>
      <c r="D302" s="278">
        <v>18.399999999999999</v>
      </c>
      <c r="E302" s="102">
        <v>6.96</v>
      </c>
      <c r="F302" s="102">
        <v>0</v>
      </c>
      <c r="G302" s="102">
        <v>153.69999999999999</v>
      </c>
    </row>
    <row r="303" spans="1:7" ht="18.75" x14ac:dyDescent="0.3">
      <c r="A303" s="83">
        <v>203</v>
      </c>
      <c r="B303" s="273" t="s">
        <v>111</v>
      </c>
      <c r="C303" s="262">
        <v>150</v>
      </c>
      <c r="D303" s="86">
        <v>5.25</v>
      </c>
      <c r="E303" s="87">
        <v>9.3000000000000007</v>
      </c>
      <c r="F303" s="87">
        <v>26.4</v>
      </c>
      <c r="G303" s="87">
        <v>210.6</v>
      </c>
    </row>
    <row r="304" spans="1:7" ht="18.75" customHeight="1" x14ac:dyDescent="0.3">
      <c r="A304" s="83">
        <v>349</v>
      </c>
      <c r="B304" s="300" t="s">
        <v>26</v>
      </c>
      <c r="C304" s="262">
        <v>200</v>
      </c>
      <c r="D304" s="86">
        <v>0.6</v>
      </c>
      <c r="E304" s="86">
        <v>0</v>
      </c>
      <c r="F304" s="86">
        <v>29</v>
      </c>
      <c r="G304" s="86">
        <v>111.2</v>
      </c>
    </row>
    <row r="305" spans="1:7" ht="18.75" customHeight="1" x14ac:dyDescent="0.3">
      <c r="A305" s="266" t="s">
        <v>20</v>
      </c>
      <c r="B305" s="279" t="s">
        <v>24</v>
      </c>
      <c r="C305" s="85">
        <v>25</v>
      </c>
      <c r="D305" s="86">
        <v>2.67</v>
      </c>
      <c r="E305" s="87">
        <v>1.1200000000000001</v>
      </c>
      <c r="F305" s="87">
        <v>10.87</v>
      </c>
      <c r="G305" s="87">
        <v>68.5</v>
      </c>
    </row>
    <row r="306" spans="1:7" ht="19.5" thickBot="1" x14ac:dyDescent="0.35">
      <c r="A306" s="266" t="s">
        <v>20</v>
      </c>
      <c r="B306" s="279" t="s">
        <v>21</v>
      </c>
      <c r="C306" s="266">
        <v>25</v>
      </c>
      <c r="D306" s="152">
        <v>2.12</v>
      </c>
      <c r="E306" s="153">
        <v>0.82</v>
      </c>
      <c r="F306" s="153">
        <v>10.62</v>
      </c>
      <c r="G306" s="153">
        <v>64.75</v>
      </c>
    </row>
    <row r="307" spans="1:7" ht="19.5" thickBot="1" x14ac:dyDescent="0.3">
      <c r="A307" s="280"/>
      <c r="B307" s="269" t="s">
        <v>112</v>
      </c>
      <c r="C307" s="270">
        <v>740</v>
      </c>
      <c r="D307" s="269">
        <f t="shared" ref="D307:G307" si="33">SUM(D300:D306)</f>
        <v>32.019999999999996</v>
      </c>
      <c r="E307" s="269">
        <f t="shared" si="33"/>
        <v>21.630000000000003</v>
      </c>
      <c r="F307" s="269">
        <f t="shared" si="33"/>
        <v>96.43</v>
      </c>
      <c r="G307" s="269">
        <f t="shared" si="33"/>
        <v>724.05000000000007</v>
      </c>
    </row>
    <row r="308" spans="1:7" ht="18.75" x14ac:dyDescent="0.25">
      <c r="A308" s="308"/>
      <c r="B308" s="261" t="s">
        <v>113</v>
      </c>
      <c r="C308" s="261"/>
      <c r="D308" s="261"/>
      <c r="E308" s="261"/>
      <c r="F308" s="261"/>
      <c r="G308" s="261"/>
    </row>
    <row r="309" spans="1:7" ht="18.75" x14ac:dyDescent="0.3">
      <c r="A309" s="83" t="s">
        <v>20</v>
      </c>
      <c r="B309" s="84" t="s">
        <v>114</v>
      </c>
      <c r="C309" s="83">
        <v>110</v>
      </c>
      <c r="D309" s="86">
        <v>4.5999999999999996</v>
      </c>
      <c r="E309" s="87">
        <v>3.3</v>
      </c>
      <c r="F309" s="87">
        <v>6.4</v>
      </c>
      <c r="G309" s="87">
        <v>95</v>
      </c>
    </row>
    <row r="310" spans="1:7" ht="38.25" thickBot="1" x14ac:dyDescent="0.35">
      <c r="A310" s="322" t="s">
        <v>143</v>
      </c>
      <c r="B310" s="323" t="s">
        <v>144</v>
      </c>
      <c r="C310" s="324" t="s">
        <v>72</v>
      </c>
      <c r="D310" s="312">
        <v>4.18</v>
      </c>
      <c r="E310" s="313">
        <v>1.6</v>
      </c>
      <c r="F310" s="313">
        <v>22.43</v>
      </c>
      <c r="G310" s="314">
        <v>145</v>
      </c>
    </row>
    <row r="311" spans="1:7" ht="18.75" x14ac:dyDescent="0.25">
      <c r="A311" s="325"/>
      <c r="B311" s="326" t="s">
        <v>116</v>
      </c>
      <c r="C311" s="327" t="s">
        <v>117</v>
      </c>
      <c r="D311" s="326">
        <f t="shared" ref="D311:G311" si="34">SUM(D309:D310)</f>
        <v>8.7799999999999994</v>
      </c>
      <c r="E311" s="326">
        <f t="shared" si="34"/>
        <v>4.9000000000000004</v>
      </c>
      <c r="F311" s="326">
        <f t="shared" si="34"/>
        <v>28.83</v>
      </c>
      <c r="G311" s="326">
        <f t="shared" si="34"/>
        <v>240</v>
      </c>
    </row>
    <row r="312" spans="1:7" ht="19.5" thickBot="1" x14ac:dyDescent="0.3">
      <c r="A312" s="294"/>
      <c r="B312" s="295" t="s">
        <v>118</v>
      </c>
      <c r="C312" s="296" t="s">
        <v>171</v>
      </c>
      <c r="D312" s="295">
        <f t="shared" ref="D312:G312" si="35">D298+D307+D311</f>
        <v>81.849999999999994</v>
      </c>
      <c r="E312" s="295">
        <f t="shared" si="35"/>
        <v>71.230000000000018</v>
      </c>
      <c r="F312" s="295">
        <f t="shared" si="35"/>
        <v>190.03000000000003</v>
      </c>
      <c r="G312" s="295">
        <f t="shared" si="35"/>
        <v>1742.1</v>
      </c>
    </row>
    <row r="313" spans="1:7" ht="19.5" thickBot="1" x14ac:dyDescent="0.3">
      <c r="A313" s="349"/>
      <c r="B313" s="350"/>
      <c r="C313" s="350"/>
      <c r="D313" s="350"/>
      <c r="E313" s="350"/>
      <c r="F313" s="350"/>
      <c r="G313" s="351"/>
    </row>
    <row r="314" spans="1:7" ht="18.75" x14ac:dyDescent="0.3">
      <c r="A314" s="1"/>
      <c r="B314" s="3" t="s">
        <v>0</v>
      </c>
      <c r="C314" s="2"/>
      <c r="D314" s="33" t="s">
        <v>1</v>
      </c>
      <c r="E314" s="33"/>
      <c r="F314" s="32"/>
      <c r="G314" s="35"/>
    </row>
    <row r="315" spans="1:7" ht="18.75" x14ac:dyDescent="0.3">
      <c r="A315" s="1"/>
      <c r="B315" s="3" t="s">
        <v>2</v>
      </c>
      <c r="C315" s="2"/>
      <c r="D315" s="33" t="s">
        <v>162</v>
      </c>
      <c r="E315" s="33"/>
      <c r="F315" s="32"/>
      <c r="G315" s="35"/>
    </row>
    <row r="316" spans="1:7" ht="18.75" x14ac:dyDescent="0.3">
      <c r="A316" s="1"/>
      <c r="B316" s="3" t="s">
        <v>3</v>
      </c>
      <c r="C316" s="2"/>
      <c r="D316" s="33" t="s">
        <v>163</v>
      </c>
      <c r="E316" s="33"/>
      <c r="F316" s="32"/>
      <c r="G316" s="36"/>
    </row>
    <row r="317" spans="1:7" ht="18.75" x14ac:dyDescent="0.3">
      <c r="A317" s="1"/>
      <c r="B317" s="3" t="s">
        <v>77</v>
      </c>
      <c r="C317" s="2"/>
      <c r="D317" s="34"/>
      <c r="E317" s="34"/>
      <c r="F317" s="32"/>
      <c r="G317" s="36"/>
    </row>
    <row r="318" spans="1:7" ht="18.75" x14ac:dyDescent="0.3">
      <c r="A318" s="1"/>
      <c r="B318" s="6"/>
      <c r="C318" s="2" t="s">
        <v>4</v>
      </c>
      <c r="D318" s="28"/>
      <c r="E318" s="28"/>
      <c r="F318" s="1"/>
      <c r="G318" s="5"/>
    </row>
    <row r="319" spans="1:7" ht="18.75" x14ac:dyDescent="0.3">
      <c r="A319" s="1"/>
      <c r="B319" s="3" t="s">
        <v>5</v>
      </c>
      <c r="C319" s="2" t="s">
        <v>4</v>
      </c>
      <c r="D319" s="3" t="s">
        <v>5</v>
      </c>
      <c r="E319" s="28"/>
      <c r="F319" s="5"/>
      <c r="G319" s="5"/>
    </row>
    <row r="320" spans="1:7" ht="18.75" x14ac:dyDescent="0.3">
      <c r="A320" s="1"/>
      <c r="B320" s="7" t="s">
        <v>6</v>
      </c>
      <c r="C320" s="2" t="s">
        <v>4</v>
      </c>
      <c r="D320" s="7" t="s">
        <v>6</v>
      </c>
      <c r="E320" s="30"/>
      <c r="F320" s="62" t="s">
        <v>4</v>
      </c>
      <c r="G320" s="8"/>
    </row>
    <row r="321" spans="1:7" ht="18.75" x14ac:dyDescent="0.3">
      <c r="A321" s="1"/>
      <c r="B321" s="9" t="s">
        <v>7</v>
      </c>
      <c r="C321" s="2"/>
      <c r="D321" s="9" t="s">
        <v>7</v>
      </c>
      <c r="E321" s="29"/>
      <c r="F321" s="10"/>
      <c r="G321" s="4"/>
    </row>
    <row r="322" spans="1:7" ht="18.75" x14ac:dyDescent="0.3">
      <c r="A322" s="1"/>
      <c r="B322" s="9"/>
      <c r="C322" s="2"/>
      <c r="D322" s="1"/>
      <c r="E322" s="10"/>
      <c r="F322" s="10"/>
      <c r="G322" s="4"/>
    </row>
    <row r="323" spans="1:7" ht="39" customHeight="1" x14ac:dyDescent="0.25">
      <c r="A323" s="360" t="s">
        <v>102</v>
      </c>
      <c r="B323" s="360"/>
      <c r="C323" s="360"/>
      <c r="D323" s="360"/>
      <c r="E323" s="360"/>
      <c r="F323" s="360"/>
      <c r="G323" s="360"/>
    </row>
    <row r="324" spans="1:7" ht="18.75" customHeight="1" x14ac:dyDescent="0.3">
      <c r="A324" s="300"/>
      <c r="B324" s="358" t="s">
        <v>172</v>
      </c>
      <c r="C324" s="358"/>
      <c r="D324" s="358"/>
      <c r="E324" s="358"/>
      <c r="F324" s="300"/>
      <c r="G324" s="300"/>
    </row>
    <row r="325" spans="1:7" ht="18.75" x14ac:dyDescent="0.25">
      <c r="A325" s="359" t="s">
        <v>9</v>
      </c>
      <c r="B325" s="359" t="s">
        <v>10</v>
      </c>
      <c r="C325" s="359" t="s">
        <v>11</v>
      </c>
      <c r="D325" s="359" t="s">
        <v>12</v>
      </c>
      <c r="E325" s="359"/>
      <c r="F325" s="359"/>
      <c r="G325" s="359" t="s">
        <v>105</v>
      </c>
    </row>
    <row r="326" spans="1:7" ht="18.75" x14ac:dyDescent="0.25">
      <c r="A326" s="359"/>
      <c r="B326" s="359"/>
      <c r="C326" s="359"/>
      <c r="D326" s="260" t="s">
        <v>14</v>
      </c>
      <c r="E326" s="260" t="s">
        <v>15</v>
      </c>
      <c r="F326" s="260" t="s">
        <v>16</v>
      </c>
      <c r="G326" s="359"/>
    </row>
    <row r="327" spans="1:7" ht="18.75" customHeight="1" x14ac:dyDescent="0.3">
      <c r="A327" s="83"/>
      <c r="B327" s="261" t="s">
        <v>104</v>
      </c>
      <c r="C327" s="262"/>
      <c r="D327" s="86"/>
      <c r="E327" s="87"/>
      <c r="F327" s="87"/>
      <c r="G327" s="87"/>
    </row>
    <row r="328" spans="1:7" ht="18.75" customHeight="1" x14ac:dyDescent="0.3">
      <c r="A328" s="263">
        <v>175</v>
      </c>
      <c r="B328" s="84" t="s">
        <v>155</v>
      </c>
      <c r="C328" s="83">
        <v>200</v>
      </c>
      <c r="D328" s="87">
        <v>8.6</v>
      </c>
      <c r="E328" s="87">
        <v>5</v>
      </c>
      <c r="F328" s="87">
        <v>37.200000000000003</v>
      </c>
      <c r="G328" s="87">
        <v>258.39999999999998</v>
      </c>
    </row>
    <row r="329" spans="1:7" ht="18.75" x14ac:dyDescent="0.3">
      <c r="A329" s="263">
        <v>14</v>
      </c>
      <c r="B329" s="84" t="s">
        <v>141</v>
      </c>
      <c r="C329" s="316">
        <v>10</v>
      </c>
      <c r="D329" s="86">
        <v>0.05</v>
      </c>
      <c r="E329" s="304">
        <v>8.1999999999999993</v>
      </c>
      <c r="F329" s="304">
        <v>0.08</v>
      </c>
      <c r="G329" s="304">
        <v>74.8</v>
      </c>
    </row>
    <row r="330" spans="1:7" ht="18.75" x14ac:dyDescent="0.25">
      <c r="A330" s="131">
        <v>686</v>
      </c>
      <c r="B330" s="130" t="s">
        <v>83</v>
      </c>
      <c r="C330" s="265">
        <v>200</v>
      </c>
      <c r="D330" s="132">
        <v>0</v>
      </c>
      <c r="E330" s="93">
        <v>0</v>
      </c>
      <c r="F330" s="93">
        <v>6.8</v>
      </c>
      <c r="G330" s="93">
        <v>43.2</v>
      </c>
    </row>
    <row r="331" spans="1:7" ht="18.75" x14ac:dyDescent="0.3">
      <c r="A331" s="83" t="s">
        <v>20</v>
      </c>
      <c r="B331" s="84" t="s">
        <v>24</v>
      </c>
      <c r="C331" s="83">
        <v>50</v>
      </c>
      <c r="D331" s="86">
        <v>5.35</v>
      </c>
      <c r="E331" s="87">
        <v>2.25</v>
      </c>
      <c r="F331" s="87">
        <v>21.75</v>
      </c>
      <c r="G331" s="87">
        <v>137</v>
      </c>
    </row>
    <row r="332" spans="1:7" ht="19.5" thickBot="1" x14ac:dyDescent="0.3">
      <c r="A332" s="266">
        <v>338</v>
      </c>
      <c r="B332" s="267" t="s">
        <v>76</v>
      </c>
      <c r="C332" s="320">
        <v>100</v>
      </c>
      <c r="D332" s="152">
        <v>0.4</v>
      </c>
      <c r="E332" s="222">
        <v>0.4</v>
      </c>
      <c r="F332" s="222">
        <v>9.8000000000000007</v>
      </c>
      <c r="G332" s="222">
        <v>47</v>
      </c>
    </row>
    <row r="333" spans="1:7" ht="19.5" thickBot="1" x14ac:dyDescent="0.3">
      <c r="A333" s="268"/>
      <c r="B333" s="269" t="s">
        <v>108</v>
      </c>
      <c r="C333" s="270">
        <v>560</v>
      </c>
      <c r="D333" s="269">
        <f t="shared" ref="D333:G333" si="36">SUM(D328:D332)</f>
        <v>14.4</v>
      </c>
      <c r="E333" s="269">
        <f t="shared" si="36"/>
        <v>15.85</v>
      </c>
      <c r="F333" s="269">
        <f t="shared" si="36"/>
        <v>75.63</v>
      </c>
      <c r="G333" s="269">
        <f t="shared" si="36"/>
        <v>560.4</v>
      </c>
    </row>
    <row r="334" spans="1:7" ht="18.75" x14ac:dyDescent="0.25">
      <c r="A334" s="261"/>
      <c r="B334" s="261" t="s">
        <v>109</v>
      </c>
      <c r="C334" s="261"/>
      <c r="D334" s="301"/>
      <c r="E334" s="301"/>
      <c r="F334" s="301"/>
      <c r="G334" s="261"/>
    </row>
    <row r="335" spans="1:7" ht="18.75" x14ac:dyDescent="0.25">
      <c r="A335" s="83">
        <v>71</v>
      </c>
      <c r="B335" s="273" t="s">
        <v>110</v>
      </c>
      <c r="C335" s="83">
        <v>60</v>
      </c>
      <c r="D335" s="86">
        <v>0.38</v>
      </c>
      <c r="E335" s="86">
        <v>0.03</v>
      </c>
      <c r="F335" s="86">
        <v>1.94</v>
      </c>
      <c r="G335" s="86">
        <v>8.6999999999999993</v>
      </c>
    </row>
    <row r="336" spans="1:7" ht="18.75" x14ac:dyDescent="0.3">
      <c r="A336" s="83">
        <v>82</v>
      </c>
      <c r="B336" s="87" t="s">
        <v>51</v>
      </c>
      <c r="C336" s="83">
        <v>200</v>
      </c>
      <c r="D336" s="87">
        <v>7.6</v>
      </c>
      <c r="E336" s="87">
        <v>5.8</v>
      </c>
      <c r="F336" s="87">
        <v>10.8</v>
      </c>
      <c r="G336" s="87">
        <v>123.2</v>
      </c>
    </row>
    <row r="337" spans="1:7" ht="19.5" customHeight="1" x14ac:dyDescent="0.3">
      <c r="A337" s="103">
        <v>265</v>
      </c>
      <c r="B337" s="305" t="s">
        <v>142</v>
      </c>
      <c r="C337" s="103">
        <v>230</v>
      </c>
      <c r="D337" s="105">
        <v>26.22</v>
      </c>
      <c r="E337" s="106">
        <v>22.08</v>
      </c>
      <c r="F337" s="106">
        <v>57.73</v>
      </c>
      <c r="G337" s="106">
        <v>552.69000000000005</v>
      </c>
    </row>
    <row r="338" spans="1:7" ht="18.75" x14ac:dyDescent="0.25">
      <c r="A338" s="103">
        <v>372</v>
      </c>
      <c r="B338" s="305" t="s">
        <v>66</v>
      </c>
      <c r="C338" s="306">
        <v>200</v>
      </c>
      <c r="D338" s="105">
        <v>0.2</v>
      </c>
      <c r="E338" s="307">
        <v>0.2</v>
      </c>
      <c r="F338" s="307">
        <v>30.6</v>
      </c>
      <c r="G338" s="307">
        <v>118.2</v>
      </c>
    </row>
    <row r="339" spans="1:7" ht="18.75" customHeight="1" x14ac:dyDescent="0.3">
      <c r="A339" s="266" t="s">
        <v>20</v>
      </c>
      <c r="B339" s="279" t="s">
        <v>24</v>
      </c>
      <c r="C339" s="85">
        <v>25</v>
      </c>
      <c r="D339" s="86">
        <v>2.67</v>
      </c>
      <c r="E339" s="87">
        <v>1.1200000000000001</v>
      </c>
      <c r="F339" s="87">
        <v>10.87</v>
      </c>
      <c r="G339" s="87">
        <v>68.5</v>
      </c>
    </row>
    <row r="340" spans="1:7" ht="18.75" customHeight="1" thickBot="1" x14ac:dyDescent="0.35">
      <c r="A340" s="266" t="s">
        <v>20</v>
      </c>
      <c r="B340" s="279" t="s">
        <v>21</v>
      </c>
      <c r="C340" s="266">
        <v>25</v>
      </c>
      <c r="D340" s="152">
        <v>2.12</v>
      </c>
      <c r="E340" s="153">
        <v>0.82</v>
      </c>
      <c r="F340" s="153">
        <v>10.62</v>
      </c>
      <c r="G340" s="153">
        <v>64.75</v>
      </c>
    </row>
    <row r="341" spans="1:7" ht="19.5" thickBot="1" x14ac:dyDescent="0.3">
      <c r="A341" s="280"/>
      <c r="B341" s="269" t="s">
        <v>112</v>
      </c>
      <c r="C341" s="270">
        <v>740</v>
      </c>
      <c r="D341" s="269">
        <f t="shared" ref="D341:G341" si="37">SUM(D335:D340)</f>
        <v>39.19</v>
      </c>
      <c r="E341" s="269">
        <f t="shared" si="37"/>
        <v>30.049999999999997</v>
      </c>
      <c r="F341" s="269">
        <f t="shared" si="37"/>
        <v>122.56</v>
      </c>
      <c r="G341" s="269">
        <f t="shared" si="37"/>
        <v>936.04000000000008</v>
      </c>
    </row>
    <row r="342" spans="1:7" ht="18.75" x14ac:dyDescent="0.25">
      <c r="A342" s="308"/>
      <c r="B342" s="261" t="s">
        <v>113</v>
      </c>
      <c r="C342" s="261"/>
      <c r="D342" s="261"/>
      <c r="E342" s="261"/>
      <c r="F342" s="261"/>
      <c r="G342" s="261"/>
    </row>
    <row r="343" spans="1:7" ht="37.5" x14ac:dyDescent="0.3">
      <c r="A343" s="83" t="s">
        <v>20</v>
      </c>
      <c r="B343" s="84" t="s">
        <v>132</v>
      </c>
      <c r="C343" s="85">
        <v>200</v>
      </c>
      <c r="D343" s="264">
        <v>1</v>
      </c>
      <c r="E343" s="87">
        <v>0.2</v>
      </c>
      <c r="F343" s="87">
        <v>20.2</v>
      </c>
      <c r="G343" s="87">
        <v>98.6</v>
      </c>
    </row>
    <row r="344" spans="1:7" ht="19.5" thickBot="1" x14ac:dyDescent="0.35">
      <c r="A344" s="309" t="s">
        <v>97</v>
      </c>
      <c r="B344" s="310" t="s">
        <v>115</v>
      </c>
      <c r="C344" s="311" t="s">
        <v>72</v>
      </c>
      <c r="D344" s="312">
        <v>4.18</v>
      </c>
      <c r="E344" s="313">
        <v>1.6</v>
      </c>
      <c r="F344" s="313">
        <v>22.43</v>
      </c>
      <c r="G344" s="314">
        <v>145</v>
      </c>
    </row>
    <row r="345" spans="1:7" ht="18.75" x14ac:dyDescent="0.25">
      <c r="A345" s="325"/>
      <c r="B345" s="326" t="s">
        <v>116</v>
      </c>
      <c r="C345" s="327" t="s">
        <v>135</v>
      </c>
      <c r="D345" s="326">
        <f t="shared" ref="D345:G345" si="38">SUM(D343:D344)</f>
        <v>5.18</v>
      </c>
      <c r="E345" s="326">
        <f t="shared" si="38"/>
        <v>1.8</v>
      </c>
      <c r="F345" s="326">
        <f t="shared" si="38"/>
        <v>42.629999999999995</v>
      </c>
      <c r="G345" s="326">
        <f t="shared" si="38"/>
        <v>243.6</v>
      </c>
    </row>
    <row r="346" spans="1:7" ht="19.5" thickBot="1" x14ac:dyDescent="0.3">
      <c r="A346" s="294"/>
      <c r="B346" s="295" t="s">
        <v>118</v>
      </c>
      <c r="C346" s="296" t="s">
        <v>173</v>
      </c>
      <c r="D346" s="295">
        <f t="shared" ref="D346:G346" si="39">D333+D341+D345</f>
        <v>58.769999999999996</v>
      </c>
      <c r="E346" s="295">
        <f t="shared" si="39"/>
        <v>47.699999999999996</v>
      </c>
      <c r="F346" s="295">
        <f t="shared" si="39"/>
        <v>240.82</v>
      </c>
      <c r="G346" s="295">
        <f t="shared" si="39"/>
        <v>1740.04</v>
      </c>
    </row>
    <row r="347" spans="1:7" ht="19.5" thickBot="1" x14ac:dyDescent="0.3">
      <c r="A347" s="349"/>
      <c r="B347" s="350"/>
      <c r="C347" s="350"/>
      <c r="D347" s="350"/>
      <c r="E347" s="350"/>
      <c r="F347" s="350"/>
      <c r="G347" s="351"/>
    </row>
  </sheetData>
  <mergeCells count="78">
    <mergeCell ref="G49:G50"/>
    <mergeCell ref="A46:G46"/>
    <mergeCell ref="A10:G10"/>
    <mergeCell ref="A11:D11"/>
    <mergeCell ref="A14:E14"/>
    <mergeCell ref="A15:A16"/>
    <mergeCell ref="B15:B16"/>
    <mergeCell ref="C15:C16"/>
    <mergeCell ref="D15:F15"/>
    <mergeCell ref="G15:G16"/>
    <mergeCell ref="A48:D48"/>
    <mergeCell ref="A49:A50"/>
    <mergeCell ref="B49:B50"/>
    <mergeCell ref="C49:C50"/>
    <mergeCell ref="D49:F49"/>
    <mergeCell ref="A140:G140"/>
    <mergeCell ref="A150:G150"/>
    <mergeCell ref="A81:G81"/>
    <mergeCell ref="A106:G106"/>
    <mergeCell ref="A83:D83"/>
    <mergeCell ref="A84:A85"/>
    <mergeCell ref="B84:B85"/>
    <mergeCell ref="C84:C85"/>
    <mergeCell ref="D84:F84"/>
    <mergeCell ref="G84:G85"/>
    <mergeCell ref="A116:G116"/>
    <mergeCell ref="A117:D117"/>
    <mergeCell ref="G153:G154"/>
    <mergeCell ref="A347:G347"/>
    <mergeCell ref="A313:G313"/>
    <mergeCell ref="A323:G323"/>
    <mergeCell ref="A278:G278"/>
    <mergeCell ref="A288:G288"/>
    <mergeCell ref="B324:E324"/>
    <mergeCell ref="A325:A326"/>
    <mergeCell ref="B325:B326"/>
    <mergeCell ref="C325:C326"/>
    <mergeCell ref="D325:F325"/>
    <mergeCell ref="G325:G326"/>
    <mergeCell ref="A185:G185"/>
    <mergeCell ref="A243:G243"/>
    <mergeCell ref="A253:G253"/>
    <mergeCell ref="A209:G209"/>
    <mergeCell ref="A152:D152"/>
    <mergeCell ref="A153:A154"/>
    <mergeCell ref="B153:B154"/>
    <mergeCell ref="C153:C154"/>
    <mergeCell ref="D153:F153"/>
    <mergeCell ref="A118:A119"/>
    <mergeCell ref="B118:B119"/>
    <mergeCell ref="C118:C119"/>
    <mergeCell ref="D118:F118"/>
    <mergeCell ref="G118:G119"/>
    <mergeCell ref="G187:G188"/>
    <mergeCell ref="B220:E220"/>
    <mergeCell ref="A221:A222"/>
    <mergeCell ref="B221:B222"/>
    <mergeCell ref="C221:C222"/>
    <mergeCell ref="D221:F221"/>
    <mergeCell ref="G221:G222"/>
    <mergeCell ref="A219:G219"/>
    <mergeCell ref="B186:E186"/>
    <mergeCell ref="A187:A188"/>
    <mergeCell ref="B187:B188"/>
    <mergeCell ref="C187:C188"/>
    <mergeCell ref="D187:F187"/>
    <mergeCell ref="G255:G256"/>
    <mergeCell ref="B289:E289"/>
    <mergeCell ref="A290:A291"/>
    <mergeCell ref="B290:B291"/>
    <mergeCell ref="C290:C291"/>
    <mergeCell ref="D290:F290"/>
    <mergeCell ref="G290:G291"/>
    <mergeCell ref="B254:E254"/>
    <mergeCell ref="A255:A256"/>
    <mergeCell ref="B255:B256"/>
    <mergeCell ref="C255:C256"/>
    <mergeCell ref="D255:F255"/>
  </mergeCells>
  <pageMargins left="0.7" right="0.7" top="0.75" bottom="0.75" header="0.3" footer="0.3"/>
  <pageSetup paperSize="9" scale="67" orientation="portrait" r:id="rId1"/>
  <rowBreaks count="9" manualBreakCount="9">
    <brk id="36" max="7" man="1"/>
    <brk id="71" max="7" man="1"/>
    <brk id="106" max="7" man="1"/>
    <brk id="140" max="7" man="1"/>
    <brk id="175" max="7" man="1"/>
    <brk id="209" max="7" man="1"/>
    <brk id="243" max="7" man="1"/>
    <brk id="278" max="7" man="1"/>
    <brk id="31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 </vt:lpstr>
      <vt:lpstr>12 лет и старше </vt:lpstr>
      <vt:lpstr>ОВЗ</vt:lpstr>
      <vt:lpstr>Лагерь</vt:lpstr>
      <vt:lpstr>'12 лет и старше '!Область_печати</vt:lpstr>
      <vt:lpstr>'7-11 лет '!Область_печати</vt:lpstr>
      <vt:lpstr>Лагерь!Область_печати</vt:lpstr>
      <vt:lpstr>ОВЗ!Область_печати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2024-05-28T19:54:36Z</dcterms:modified>
</cp:coreProperties>
</file>